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AC687501-717A-4C5D-862B-72A7B4D6102A}" xr6:coauthVersionLast="47" xr6:coauthVersionMax="47" xr10:uidLastSave="{00000000-0000-0000-0000-000000000000}"/>
  <bookViews>
    <workbookView xWindow="4452" yWindow="2616" windowWidth="34560" windowHeight="22200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Requests_Mapping!$A$1:$K$82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5" i="2" l="1"/>
  <c r="K46" i="2" s="1"/>
  <c r="K47" i="2" s="1"/>
  <c r="K48" i="2" s="1"/>
  <c r="K49" i="2" s="1"/>
  <c r="K50" i="2" s="1"/>
  <c r="K51" i="2" s="1"/>
  <c r="K52" i="2" s="1"/>
  <c r="K53" i="2" s="1"/>
  <c r="K54" i="2" s="1"/>
  <c r="K55" i="2" s="1"/>
  <c r="K56" i="2" s="1"/>
  <c r="K57" i="2" s="1"/>
  <c r="K58" i="2" s="1"/>
  <c r="K61" i="2" s="1"/>
  <c r="K62" i="2" s="1"/>
  <c r="K63" i="2" s="1"/>
  <c r="K64" i="2" s="1"/>
  <c r="K65" i="2" s="1"/>
  <c r="K66" i="2" s="1"/>
  <c r="K67" i="2" s="1"/>
  <c r="K68" i="2" s="1"/>
  <c r="K69" i="2" s="1"/>
  <c r="K70" i="2" s="1"/>
  <c r="K71" i="2" s="1"/>
  <c r="K72" i="2" s="1"/>
  <c r="K76" i="2" s="1"/>
  <c r="K77" i="2" s="1"/>
  <c r="K78" i="2" s="1"/>
  <c r="K79" i="2" s="1"/>
  <c r="K80" i="2" s="1"/>
  <c r="K81" i="2" s="1"/>
  <c r="K83" i="2" s="1"/>
  <c r="K84" i="2" s="1"/>
  <c r="K85" i="2" s="1"/>
  <c r="K86" i="2" s="1"/>
  <c r="K8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<sst xmlns="http://schemas.openxmlformats.org/spreadsheetml/2006/main" count="3698" uniqueCount="353">
  <si>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</si>
  <si>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</si>
  <si>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</si>
  <si>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</si>
  <si>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</si>
  <si>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</si>
  <si>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</si>
  <si>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</si>
  <si>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</si>
  <si>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</si>
  <si>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</si>
  <si>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</si>
  <si>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</si>
  <si>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</si>
  <si>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</si>
  <si>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</si>
  <si>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</si>
  <si>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</si>
  <si>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</si>
  <si>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</si>
  <si>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</si>
  <si>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</si>
  <si>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</si>
  <si>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</si>
  <si>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</si>
  <si>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</si>
  <si>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</si>
  <si>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</si>
  <si>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</si>
  <si>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</si>
  <si>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</si>
  <si>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</si>
  <si>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</si>
  <si>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</si>
  <si>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</si>
  <si>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</si>
  <si>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</si>
  <si>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</si>
  <si>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</si>
  <si>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</si>
  <si>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</si>
  <si>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</si>
  <si>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</si>
  <si>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</si>
  <si>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</si>
  <si>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</si>
  <si>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</si>
  <si>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</si>
  <si>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</si>
  <si>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</si>
  <si>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</si>
  <si>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</si>
  <si>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</si>
  <si>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</si>
  <si>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</si>
  <si>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</si>
  <si>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</si>
  <si>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</si>
  <si>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</si>
  <si>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</si>
  <si>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</si>
  <si>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</si>
  <si>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</si>
  <si>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</si>
  <si>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</si>
  <si>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</si>
  <si>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</si>
  <si>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</si>
  <si>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</si>
  <si>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</si>
  <si>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</si>
  <si>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</si>
  <si>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</si>
  <si>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</si>
  <si>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</si>
  <si>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</si>
  <si>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</si>
  <si>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</si>
  <si>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</si>
  <si>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</si>
  <si>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</si>
  <si>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</si>
  <si>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</si>
  <si>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</si>
  <si>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</si>
  <si>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</si>
  <si>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</si>
  <si>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</si>
  <si>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</si>
  <si>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</si>
  <si>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</si>
  <si>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</si>
  <si>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</si>
  <si>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</si>
  <si>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</si>
  <si>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</si>
  <si>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</si>
  <si>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</si>
  <si>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</si>
  <si>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</si>
  <si>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</si>
  <si>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</si>
  <si>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</si>
  <si>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</si>
  <si>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</si>
  <si>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</si>
  <si>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</si>
  <si>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</si>
  <si>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</si>
  <si>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</si>
  <si>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</si>
  <si>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</si>
  <si>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</si>
  <si>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</si>
  <si>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</si>
  <si>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</si>
  <si>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</si>
  <si>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</si>
  <si>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</si>
  <si>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</si>
  <si>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</si>
  <si>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</si>
  <si>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</si>
  <si>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</si>
  <si>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</si>
  <si>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</si>
  <si>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</si>
  <si>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</si>
  <si>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</si>
  <si>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</si>
  <si>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</si>
  <si>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</si>
  <si>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</si>
  <si>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</si>
  <si>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</si>
  <si>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</si>
  <si>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</si>
  <si>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</si>
  <si>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</si>
  <si>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</si>
  <si>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</si>
  <si>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</si>
  <si>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</si>
  <si>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</si>
  <si>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</si>
  <si>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</si>
  <si>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</si>
  <si>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</si>
  <si>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</si>
  <si>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</si>
  <si>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</si>
  <si>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</si>
  <si>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</si>
  <si>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</si>
  <si>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</si>
  <si>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</si>
  <si>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</si>
  <si>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</si>
  <si>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</si>
  <si>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</si>
  <si>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</si>
  <si>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</si>
  <si>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</si>
  <si>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</si>
  <si>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</si>
  <si>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</si>
  <si>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</si>
  <si>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</si>
  <si>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</si>
  <si>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</si>
  <si>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</si>
  <si>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</si>
  <si>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</si>
  <si>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</si>
  <si>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</si>
  <si>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</si>
  <si>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</si>
  <si>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</si>
  <si>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</si>
  <si>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</si>
  <si>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</si>
  <si>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</si>
  <si>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</si>
  <si>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</si>
  <si>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</si>
  <si>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</si>
  <si>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</si>
  <si>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</si>
  <si>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</si>
  <si>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</si>
  <si>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</si>
  <si>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</si>
  <si>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</si>
  <si>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</si>
  <si>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</si>
  <si>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</si>
  <si>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</si>
  <si>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</si>
  <si>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</si>
  <si>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</si>
  <si>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</si>
  <si>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</si>
  <si>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</si>
  <si>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</si>
  <si>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</si>
  <si>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</si>
  <si>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</si>
  <si>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</si>
  <si>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</si>
  <si>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</si>
  <si>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</si>
  <si>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</si>
  <si>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</si>
  <si>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</si>
  <si>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</si>
  <si>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</si>
  <si>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</si>
  <si>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</si>
  <si>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</si>
  <si>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</si>
  <si>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</si>
  <si>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</si>
  <si>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</si>
  <si>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</si>
  <si>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</si>
  <si>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New Inclusions</t>
  </si>
  <si>
    <t>Deleted Inclusions</t>
  </si>
  <si>
    <t>Changed (Excluding Date of Birth and Age)</t>
  </si>
  <si>
    <t>any</t>
  </si>
  <si>
    <t>Changed Date of Birth and/or Age</t>
  </si>
  <si>
    <t>Inclusion Protocol</t>
  </si>
  <si>
    <t>Undefined to Defined (Only)</t>
  </si>
  <si>
    <t>all</t>
  </si>
  <si>
    <t>Defined to Undefined</t>
  </si>
  <si>
    <t>Changed Value</t>
  </si>
  <si>
    <t>Other Questionnaires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</si>
  <si>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</si>
  <si>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</si>
  <si>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</si>
  <si>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</si>
  <si>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</si>
  <si>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</si>
  <si>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</si>
  <si>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</si>
  <si>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</si>
  <si>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</si>
  <si>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</si>
  <si>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</si>
  <si>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</si>
  <si>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</si>
  <si>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</si>
  <si>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</si>
  <si>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</si>
  <si>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</si>
  <si>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</si>
  <si>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</si>
  <si>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</si>
  <si>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</si>
  <si>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</si>
  <si>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</si>
  <si>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</si>
  <si>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</si>
  <si>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</si>
  <si>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</si>
  <si>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</si>
  <si>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</si>
  <si>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</si>
  <si>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</si>
  <si>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</si>
  <si>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</si>
  <si>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</si>
  <si>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</si>
  <si>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</si>
  <si>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</si>
  <si>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</si>
  <si>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</si>
  <si>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[["include","*.*","*defined", "*undefined"]]</t>
  </si>
  <si>
    <t>[["include","*.*","*defined", "*defined"]]</t>
  </si>
  <si>
    <t>[["include","*.*","*undefined", "*defined"], ["include","Endotest.Request_Sent",false, true]]</t>
  </si>
  <si>
    <t>[["include","*.*","*","*"]]</t>
  </si>
  <si>
    <t>field_selection</t>
  </si>
  <si>
    <t>[["include","Patient_Identification.Patient_Id"], ["include","Patient_Identification.Pseudo"]]</t>
  </si>
  <si>
    <t>[["include","Patient_Identification.Patient_Birthday"], ["include","Patient_Identification.Patient_Age"]]</t>
  </si>
  <si>
    <t>[["include","*.*"], ["exclude", "Patient_Identification.*"], ["exclude", "Inclusion.*"], ["exclude", "Endotest.*"]]</t>
  </si>
  <si>
    <t>[["include","Inclusion.*"]]</t>
  </si>
  <si>
    <t>[["include","Endotest.*"]]</t>
  </si>
  <si>
    <t>[["include","*.*","*defined", "*undefined"], ["exclude","Inclusion.STRATEGY_AFTER__SURGERY",false,"*undefined"]]</t>
  </si>
  <si>
    <t>[["include","*.*","*defined", "*defined"], ["include","Inclusion.STRATEGY_AFTER__SURGERY",false,"*undefined"]]</t>
  </si>
  <si>
    <t>Center_Name</t>
  </si>
  <si>
    <t>["center_name"]</t>
  </si>
  <si>
    <t>[["include","Patient_Identification.*"], ["exclude","Patient_Identification.Patient_Birthday"], ["exclude","Patient_Identification.Patient_Age"], ["exclude","Patient_Identification.Center_Name"]]</t>
  </si>
  <si>
    <t>[["include","*.*","*defined", "*defined"], ["exclude","Endotest.Request_Sent",false,true]]</t>
  </si>
  <si>
    <t>Organizations</t>
  </si>
  <si>
    <t>Variable</t>
  </si>
  <si>
    <t xml:space="preserve">["is_true", "RCP_Triggered", "RCP_AFTER__SURGERY", "STRATEGY_AFTER__SURGERY"]        </t>
  </si>
  <si>
    <t>workbook_template_name</t>
  </si>
  <si>
    <t>output_file_name_template</t>
  </si>
  <si>
    <t>source_type</t>
  </si>
  <si>
    <t>source</t>
  </si>
  <si>
    <t>target_name</t>
  </si>
  <si>
    <t>preincluded_count</t>
  </si>
  <si>
    <t>included_count</t>
  </si>
  <si>
    <t>prematurely_terminated_count</t>
  </si>
  <si>
    <t>patients_count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</si>
  <si>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</si>
  <si>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</si>
  <si>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</si>
  <si>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</si>
  <si>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</si>
  <si>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</si>
  <si>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</si>
  <si>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</si>
  <si>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</si>
  <si>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[["patients_count", "desc"], ["Center_Name", "asc"]]</t>
  </si>
  <si>
    <t>[["patients_count", "&gt;", 0]]</t>
  </si>
  <si>
    <t>if_output_exists</t>
  </si>
  <si>
    <t>Backup</t>
  </si>
  <si>
    <t>Mis à jour : le {extract_date_time_french:%d/%m/%Y %H:%M}</t>
  </si>
  <si>
    <t>[["Patient_Identification.Center_Name", "asc"], ["Patient_Identification.Pseudo", "asc", "*natsort"]]</t>
  </si>
  <si>
    <t>[[true, "Oui"], [false, "Non"], ["undefined", "Inconnu"], ["POSITIVE", "Positif"], ["NEGATIVE", "Négatif"], ["UNINTERPRETABLE","Ininterprétable"]]</t>
  </si>
  <si>
    <t>[{"text":{"en":"No","fr":"Non"},"value":"1"},{"text":{"en":"Superficial","fr":"Superficielle"},"value":"2"},{"text":{"en":"Deep","fr":"Profonde"},"value":"3"},{"text":{"en":"Deep and Superficial","fr":"Profonde et Superficielle"},"value":"4"},{"text":{"en":"N/A","fr":"N/A"},"value":"5"}]</t>
  </si>
  <si>
    <t>Suivi à 6 mois</t>
  </si>
  <si>
    <t>Coelio réalisée (OUI/NON)</t>
  </si>
  <si>
    <t>Lésions visibles (OUI/NON)</t>
  </si>
  <si>
    <t>Diagnostic histologique (OUI/NON)</t>
  </si>
  <si>
    <t>Diagnostic final (Endo, Pas Endo, Diag non posé)</t>
  </si>
  <si>
    <t>Suivi à 6 mois - Taux de complétude</t>
  </si>
  <si>
    <t>Diagnostic final basé sur (Coelio, Endotest, Coelio + Endotest)</t>
  </si>
  <si>
    <t>["surveyjs","Des lésions d’endométriose et/ou endométriome ont-ils été vus au cours de l’intervention ?"]</t>
  </si>
  <si>
    <t>["surveyjs","Un diagnostic histologique d’endométriose a-t-il été posé ?"]</t>
  </si>
  <si>
    <t>["surveyjs","Diagnostic final d’endométriose"]</t>
  </si>
  <si>
    <t>["surveyjs","Type de diagnostic"]</t>
  </si>
  <si>
    <t>[{"text":{"fr":"Non prescrite à l’issue de la consultation d’annonce"},"value":"1"},{"text":{"fr":"Abstention par refus de la patiente après consultation d’annonce"},"value":"2"},{"text":{"fr":"En attente de réalisation"},"value":"3"},{"text":{"fr":"Réalisée"},"value":"4"}]</t>
  </si>
  <si>
    <t>[{"text":{"fr":"Non"},"value":"0"},{"text":{"fr":"Oui"},"value":"1"},{"text":{"fr":"Pas de prélèvement anatomopathologique"},"value":"2"}]</t>
  </si>
  <si>
    <t>[{"text":{"fr":"Endométriose"},"value":"1"},{"text":{"fr":"Pas d’endométriose"},"value":"2"},{"text":{"fr":"Diagnostic non posé"},"value":"3"}]</t>
  </si>
  <si>
    <t>[{"text":{"fr":"Diagnostic de certitude (Coelioscopie)"},"value":"1"},{"text":{"fr":"Résultat Ziwig Endotest®"},"value":"2"},{"text":{"fr":"Diagnostic de certitude (Coelioscopie) et Résultat Ziwig Endotest®"},"value":"3"}]</t>
  </si>
  <si>
    <t>q_id=aa35c78d-193f-46a5-ba31-7a065dd15b80</t>
  </si>
  <si>
    <t>[{"text":{"fr":"Non"},"value":"0"},{"text":{"fr":"Oui"},"value":"1"}]</t>
  </si>
  <si>
    <t>["surveyjs","Coelioscopie(arrêt prématuré)"]</t>
  </si>
  <si>
    <t>6_month_visit</t>
  </si>
  <si>
    <t>["completeness"]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</si>
  <si>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</si>
  <si>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</si>
  <si>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</si>
  <si>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</si>
  <si>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</si>
  <si>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</si>
  <si>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</si>
  <si>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</si>
  <si>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</si>
  <si>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</si>
  <si>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 xml:space="preserve">        </t>
  </si>
  <si>
    <t>{"status": "all-admin", "study": "ENDOLIFE"}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</si>
</sst>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rgb="FF6D9EEB"/>
      </patternFill>
    </fill>
    <fill>
      <patternFill patternType="solid">
        <fgColor rgb="FFFFFF00"/>
        <bgColor rgb="FFE06666"/>
      </patternFill>
    </fill>
    <fill>
      <patternFill patternType="solid">
        <fgColor rgb="FFFFFF00"/>
        <bgColor rgb="FF8E7CC3"/>
      </patternFill>
    </fill>
    <fill>
      <patternFill patternType="solid">
        <fgColor theme="6" tint="0.39997558519241921"/>
        <bgColor rgb="FFA4C2F4"/>
      </patternFill>
    </fill>
    <fill>
      <patternFill patternType="solid">
        <fgColor theme="6" tint="0.39997558519241921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0" fillId="16" borderId="0" xfId="0" applyFill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5" borderId="0" xfId="0" applyFont="1" applyFill="1" applyAlignment="1">
      <alignment horizontal="center" vertical="center"/>
    </xf>
    <xf numFmtId="0" fontId="6" fillId="5" borderId="0" xfId="0" applyFont="1" applyFill="1" applyAlignment="1">
      <alignment vertical="center"/>
    </xf>
    <xf numFmtId="0" fontId="1" fillId="6" borderId="0" xfId="0" applyFont="1" applyFill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vertical="center"/>
    </xf>
    <xf numFmtId="0" fontId="1" fillId="8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9" borderId="0" xfId="0" applyFont="1" applyFill="1" applyAlignment="1">
      <alignment horizontal="center" vertical="center"/>
    </xf>
    <xf numFmtId="0" fontId="1" fillId="10" borderId="0" xfId="0" applyFont="1" applyFill="1" applyAlignment="1">
      <alignment vertical="center"/>
    </xf>
    <xf numFmtId="0" fontId="1" fillId="10" borderId="0" xfId="0" applyFont="1" applyFill="1" applyAlignment="1">
      <alignment horizontal="center" vertical="center"/>
    </xf>
    <xf numFmtId="0" fontId="1" fillId="11" borderId="0" xfId="0" applyFont="1" applyFill="1" applyAlignment="1">
      <alignment vertical="center"/>
    </xf>
    <xf numFmtId="0" fontId="1" fillId="12" borderId="0" xfId="0" applyFont="1" applyFill="1" applyAlignment="1">
      <alignment vertical="center"/>
    </xf>
    <xf numFmtId="0" fontId="1" fillId="12" borderId="0" xfId="0" applyFont="1" applyFill="1" applyAlignment="1">
      <alignment horizontal="center" vertical="center"/>
    </xf>
    <xf numFmtId="0" fontId="1" fillId="13" borderId="0" xfId="0" applyFont="1" applyFill="1" applyAlignment="1">
      <alignment vertical="center"/>
    </xf>
    <xf numFmtId="0" fontId="1" fillId="13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" fillId="20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0" fillId="17" borderId="6" xfId="0" applyFill="1" applyBorder="1" applyAlignment="1">
      <alignment vertical="center" wrapText="1"/>
    </xf>
    <xf numFmtId="0" fontId="1" fillId="21" borderId="0" xfId="0" applyFont="1" applyFill="1" applyAlignment="1">
      <alignment vertical="center"/>
    </xf>
    <xf numFmtId="0" fontId="0" fillId="22" borderId="0" xfId="0" applyFill="1"/>
    <xf numFmtId="0" fontId="0" fillId="22" borderId="0" xfId="0" applyFill="1" applyAlignment="1">
      <alignment horizontal="center"/>
    </xf>
    <xf numFmtId="0" fontId="5" fillId="22" borderId="0" xfId="0" applyFont="1" applyFill="1"/>
    <xf numFmtId="0" fontId="5" fillId="0" borderId="0" xfId="0" applyFont="1"/>
    <xf numFmtId="0" fontId="14" fillId="0" borderId="0" xfId="0" applyFont="1"/>
    <xf numFmtId="0" fontId="15" fillId="0" borderId="0" xfId="0" applyFont="1"/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8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D29" sqref="D29"/>
    </sheetView>
  </sheetViews>
  <sheetFormatPr baseColWidth="10" defaultColWidth="12.5546875" defaultRowHeight="15.75" customHeight="1" x14ac:dyDescent="0.25"/>
  <cols>
    <col min="1" max="1" width="14.5546875" customWidth="1"/>
    <col min="2" max="2" width="39.109375" customWidth="1"/>
    <col min="3" max="3" width="20.88671875" customWidth="1"/>
    <col min="4" max="4" width="38.88671875" customWidth="1"/>
    <col min="5" max="5" width="54.5546875" customWidth="1"/>
    <col min="6" max="6" width="17.44140625" customWidth="1"/>
    <col min="7" max="7" width="22.6640625" customWidth="1"/>
    <col min="8" max="8" width="26" customWidth="1"/>
    <col min="9" max="9" width="20.554687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74" t="s">
        <v>43</v>
      </c>
      <c r="B1" s="74" t="s">
        <v>44</v>
      </c>
      <c r="C1" s="74" t="s">
        <v>45</v>
      </c>
      <c r="D1" s="74" t="s">
        <v>46</v>
      </c>
      <c r="E1" s="74" t="s">
        <v>47</v>
      </c>
      <c r="F1" s="74" t="s">
        <v>48</v>
      </c>
      <c r="G1" s="74" t="s">
        <v>49</v>
      </c>
      <c r="H1" s="74" t="s">
        <v>50</v>
      </c>
      <c r="I1" s="74" t="s">
        <v>51</v>
      </c>
      <c r="J1" s="75" t="s">
        <v>341</v>
      </c>
      <c r="K1" s="75" t="s">
        <v>342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50" t="s">
        <v>52</v>
      </c>
      <c r="B2" s="50" t="s">
        <v>53</v>
      </c>
      <c r="C2" s="50" t="s">
        <v>54</v>
      </c>
      <c r="D2" s="50" t="s">
        <v>55</v>
      </c>
      <c r="E2" s="50" t="s">
        <v>56</v>
      </c>
      <c r="F2" s="50"/>
      <c r="G2" s="50"/>
      <c r="H2" s="50"/>
      <c r="I2" s="50"/>
      <c r="J2" s="51"/>
      <c r="K2" s="51"/>
    </row>
    <row r="3" spans="1:30" ht="13.2" x14ac:dyDescent="0.25">
      <c r="A3" s="50" t="s">
        <v>52</v>
      </c>
      <c r="B3" s="50" t="s">
        <v>57</v>
      </c>
      <c r="C3" s="50" t="s">
        <v>54</v>
      </c>
      <c r="D3" s="50" t="s">
        <v>55</v>
      </c>
      <c r="E3" s="50" t="s">
        <v>58</v>
      </c>
      <c r="F3" s="50"/>
      <c r="G3" s="50"/>
      <c r="H3" s="50"/>
      <c r="I3" s="50"/>
      <c r="J3" s="51"/>
      <c r="K3" s="51"/>
    </row>
    <row r="4" spans="1:30" ht="13.2" x14ac:dyDescent="0.25">
      <c r="A4" s="50" t="s">
        <v>52</v>
      </c>
      <c r="B4" s="50" t="s">
        <v>288</v>
      </c>
      <c r="C4" s="50" t="s">
        <v>54</v>
      </c>
      <c r="D4" s="50" t="s">
        <v>55</v>
      </c>
      <c r="E4" s="50" t="s">
        <v>289</v>
      </c>
      <c r="F4" s="50"/>
      <c r="G4" s="50"/>
      <c r="H4" s="50"/>
      <c r="I4" s="50"/>
      <c r="J4" s="71">
        <v>1</v>
      </c>
      <c r="K4" s="51">
        <v>1</v>
      </c>
    </row>
    <row r="5" spans="1:30" ht="13.2" x14ac:dyDescent="0.25">
      <c r="A5" s="50" t="s">
        <v>52</v>
      </c>
      <c r="B5" s="50" t="s">
        <v>59</v>
      </c>
      <c r="C5" s="50" t="s">
        <v>54</v>
      </c>
      <c r="D5" s="50" t="s">
        <v>55</v>
      </c>
      <c r="E5" s="50" t="s">
        <v>60</v>
      </c>
      <c r="F5" s="50"/>
      <c r="G5" s="50"/>
      <c r="H5" s="50"/>
      <c r="I5" s="50"/>
      <c r="J5" s="51"/>
      <c r="K5" s="51"/>
    </row>
    <row r="6" spans="1:30" ht="13.2" x14ac:dyDescent="0.25">
      <c r="A6" s="50" t="s">
        <v>52</v>
      </c>
      <c r="B6" s="50" t="s">
        <v>61</v>
      </c>
      <c r="C6" s="50" t="s">
        <v>54</v>
      </c>
      <c r="D6" s="50" t="s">
        <v>55</v>
      </c>
      <c r="E6" s="50" t="s">
        <v>62</v>
      </c>
      <c r="F6" s="50"/>
      <c r="G6" s="50"/>
      <c r="H6" s="50"/>
      <c r="I6" s="50"/>
      <c r="J6" s="71">
        <v>2</v>
      </c>
      <c r="K6" s="51">
        <v>2</v>
      </c>
    </row>
    <row r="7" spans="1:30" ht="13.2" x14ac:dyDescent="0.25">
      <c r="A7" s="50" t="s">
        <v>52</v>
      </c>
      <c r="B7" s="50" t="s">
        <v>63</v>
      </c>
      <c r="C7" s="50" t="s">
        <v>54</v>
      </c>
      <c r="D7" s="50" t="s">
        <v>55</v>
      </c>
      <c r="E7" s="50" t="s">
        <v>64</v>
      </c>
      <c r="F7" s="50"/>
      <c r="G7" s="50"/>
      <c r="H7" s="50"/>
      <c r="I7" s="50"/>
      <c r="J7" s="51"/>
      <c r="K7" s="51"/>
    </row>
    <row r="8" spans="1:30" ht="13.2" x14ac:dyDescent="0.25">
      <c r="A8" s="50" t="s">
        <v>52</v>
      </c>
      <c r="B8" s="50" t="s">
        <v>65</v>
      </c>
      <c r="C8" s="50" t="s">
        <v>54</v>
      </c>
      <c r="D8" s="50" t="s">
        <v>55</v>
      </c>
      <c r="E8" s="50" t="s">
        <v>66</v>
      </c>
      <c r="F8" s="50"/>
      <c r="G8" s="50"/>
      <c r="H8" s="50"/>
      <c r="I8" s="50"/>
      <c r="J8" s="51"/>
      <c r="K8" s="51"/>
    </row>
    <row r="9" spans="1:30" ht="13.2" x14ac:dyDescent="0.25">
      <c r="A9" s="50" t="s">
        <v>52</v>
      </c>
      <c r="B9" s="50" t="s">
        <v>67</v>
      </c>
      <c r="C9" s="52" t="s">
        <v>68</v>
      </c>
      <c r="D9" s="50" t="s">
        <v>69</v>
      </c>
      <c r="E9" s="50" t="s">
        <v>70</v>
      </c>
      <c r="F9" s="50"/>
      <c r="G9" s="50"/>
      <c r="H9" s="50"/>
      <c r="I9" s="50"/>
      <c r="J9" s="51"/>
      <c r="K9" s="51">
        <v>11</v>
      </c>
    </row>
    <row r="10" spans="1:30" ht="13.2" x14ac:dyDescent="0.25">
      <c r="A10" s="53" t="s">
        <v>54</v>
      </c>
      <c r="B10" s="53" t="s">
        <v>71</v>
      </c>
      <c r="C10" s="53" t="s">
        <v>54</v>
      </c>
      <c r="D10" s="53" t="s">
        <v>55</v>
      </c>
      <c r="E10" s="53" t="s">
        <v>72</v>
      </c>
      <c r="F10" s="53"/>
      <c r="G10" s="53"/>
      <c r="H10" s="53"/>
      <c r="I10" s="53"/>
      <c r="J10" s="54">
        <v>4</v>
      </c>
      <c r="K10" s="54"/>
    </row>
    <row r="11" spans="1:30" ht="13.2" x14ac:dyDescent="0.25">
      <c r="A11" s="53" t="s">
        <v>54</v>
      </c>
      <c r="B11" s="53" t="s">
        <v>73</v>
      </c>
      <c r="C11" s="53" t="s">
        <v>54</v>
      </c>
      <c r="D11" s="53" t="s">
        <v>55</v>
      </c>
      <c r="E11" s="53" t="s">
        <v>74</v>
      </c>
      <c r="F11" s="53"/>
      <c r="G11" s="53"/>
      <c r="H11" s="53"/>
      <c r="I11" s="53"/>
      <c r="J11" s="54"/>
      <c r="K11" s="54"/>
    </row>
    <row r="12" spans="1:30" ht="13.2" x14ac:dyDescent="0.25">
      <c r="A12" s="53" t="s">
        <v>54</v>
      </c>
      <c r="B12" s="53" t="s">
        <v>75</v>
      </c>
      <c r="C12" s="53" t="s">
        <v>54</v>
      </c>
      <c r="D12" s="53" t="s">
        <v>55</v>
      </c>
      <c r="E12" s="53" t="s">
        <v>76</v>
      </c>
      <c r="F12" s="53"/>
      <c r="G12" s="53"/>
      <c r="H12" s="53"/>
      <c r="I12" s="53" t="s">
        <v>77</v>
      </c>
      <c r="J12" s="54"/>
      <c r="K12" s="54">
        <v>4</v>
      </c>
    </row>
    <row r="13" spans="1:30" ht="13.2" x14ac:dyDescent="0.25">
      <c r="A13" s="53" t="s">
        <v>54</v>
      </c>
      <c r="B13" s="53" t="s">
        <v>78</v>
      </c>
      <c r="C13" s="53" t="s">
        <v>79</v>
      </c>
      <c r="D13" s="53" t="s">
        <v>80</v>
      </c>
      <c r="E13" s="53" t="s">
        <v>81</v>
      </c>
      <c r="F13" s="53"/>
      <c r="G13" s="53"/>
      <c r="H13" s="53"/>
      <c r="I13" s="53"/>
      <c r="J13" s="54"/>
      <c r="K13" s="54"/>
    </row>
    <row r="14" spans="1:30" ht="13.2" x14ac:dyDescent="0.25">
      <c r="A14" s="53" t="s">
        <v>54</v>
      </c>
      <c r="B14" s="53" t="s">
        <v>82</v>
      </c>
      <c r="C14" s="53" t="s">
        <v>54</v>
      </c>
      <c r="D14" s="53" t="s">
        <v>55</v>
      </c>
      <c r="E14" s="53" t="s">
        <v>83</v>
      </c>
      <c r="F14" s="53"/>
      <c r="G14" s="53"/>
      <c r="H14" s="53"/>
      <c r="I14" s="53" t="s">
        <v>84</v>
      </c>
      <c r="J14" s="54"/>
      <c r="K14" s="54"/>
    </row>
    <row r="15" spans="1:30" ht="13.2" x14ac:dyDescent="0.25">
      <c r="A15" s="53" t="s">
        <v>54</v>
      </c>
      <c r="B15" s="53" t="s">
        <v>82</v>
      </c>
      <c r="C15" s="52" t="s">
        <v>68</v>
      </c>
      <c r="D15" s="53" t="s">
        <v>85</v>
      </c>
      <c r="E15" s="53" t="s">
        <v>86</v>
      </c>
      <c r="F15" s="53"/>
      <c r="G15" s="53"/>
      <c r="H15" s="53"/>
      <c r="I15" s="53"/>
      <c r="J15" s="72">
        <v>3</v>
      </c>
      <c r="K15" s="54"/>
    </row>
    <row r="16" spans="1:30" ht="13.2" x14ac:dyDescent="0.25">
      <c r="A16" s="53" t="s">
        <v>54</v>
      </c>
      <c r="B16" s="53" t="s">
        <v>87</v>
      </c>
      <c r="C16" s="53" t="s">
        <v>79</v>
      </c>
      <c r="D16" s="53" t="s">
        <v>80</v>
      </c>
      <c r="E16" s="53" t="s">
        <v>88</v>
      </c>
      <c r="F16" s="53"/>
      <c r="G16" s="53"/>
      <c r="H16" s="53"/>
      <c r="I16" s="53"/>
      <c r="J16" s="54"/>
      <c r="K16" s="54"/>
    </row>
    <row r="17" spans="1:11" ht="13.2" x14ac:dyDescent="0.25">
      <c r="A17" s="53" t="s">
        <v>54</v>
      </c>
      <c r="B17" s="53" t="s">
        <v>89</v>
      </c>
      <c r="C17" s="53" t="s">
        <v>90</v>
      </c>
      <c r="D17" s="53" t="s">
        <v>91</v>
      </c>
      <c r="E17" s="53" t="s">
        <v>92</v>
      </c>
      <c r="F17" s="53"/>
      <c r="G17" s="53"/>
      <c r="H17" s="53"/>
      <c r="I17" s="53"/>
      <c r="J17" s="54"/>
      <c r="K17" s="54"/>
    </row>
    <row r="18" spans="1:11" ht="13.2" x14ac:dyDescent="0.25">
      <c r="A18" s="53" t="s">
        <v>54</v>
      </c>
      <c r="B18" s="53" t="s">
        <v>93</v>
      </c>
      <c r="C18" s="53" t="s">
        <v>94</v>
      </c>
      <c r="D18" s="53" t="s">
        <v>95</v>
      </c>
      <c r="E18" s="53" t="s">
        <v>92</v>
      </c>
      <c r="F18" s="53"/>
      <c r="G18" s="53"/>
      <c r="H18" s="53"/>
      <c r="I18" s="53"/>
      <c r="J18" s="54"/>
      <c r="K18" s="54"/>
    </row>
    <row r="19" spans="1:11" ht="13.2" x14ac:dyDescent="0.25">
      <c r="A19" s="53" t="s">
        <v>54</v>
      </c>
      <c r="B19" s="53" t="s">
        <v>96</v>
      </c>
      <c r="C19" s="53" t="s">
        <v>94</v>
      </c>
      <c r="D19" s="53" t="s">
        <v>95</v>
      </c>
      <c r="E19" s="53" t="s">
        <v>97</v>
      </c>
      <c r="F19" s="53"/>
      <c r="G19" s="53"/>
      <c r="H19" s="53"/>
      <c r="I19" s="53" t="s">
        <v>98</v>
      </c>
      <c r="J19" s="54"/>
      <c r="K19" s="54"/>
    </row>
    <row r="20" spans="1:11" ht="13.2" x14ac:dyDescent="0.25">
      <c r="A20" s="53" t="s">
        <v>54</v>
      </c>
      <c r="B20" s="53" t="s">
        <v>99</v>
      </c>
      <c r="C20" s="53" t="s">
        <v>94</v>
      </c>
      <c r="D20" s="53" t="s">
        <v>95</v>
      </c>
      <c r="E20" s="53" t="s">
        <v>100</v>
      </c>
      <c r="F20" s="53"/>
      <c r="G20" s="53"/>
      <c r="H20" s="53"/>
      <c r="I20" s="53"/>
      <c r="J20" s="54"/>
      <c r="K20" s="54"/>
    </row>
    <row r="21" spans="1:11" ht="13.2" x14ac:dyDescent="0.25">
      <c r="A21" s="53" t="s">
        <v>54</v>
      </c>
      <c r="B21" s="53" t="s">
        <v>101</v>
      </c>
      <c r="C21" s="53" t="s">
        <v>94</v>
      </c>
      <c r="D21" s="53" t="s">
        <v>95</v>
      </c>
      <c r="E21" s="53" t="s">
        <v>102</v>
      </c>
      <c r="F21" s="53"/>
      <c r="G21" s="53"/>
      <c r="H21" s="53"/>
      <c r="I21" s="53"/>
      <c r="J21" s="54"/>
      <c r="K21" s="54"/>
    </row>
    <row r="22" spans="1:11" ht="13.2" x14ac:dyDescent="0.25">
      <c r="A22" s="53" t="s">
        <v>54</v>
      </c>
      <c r="B22" s="53" t="s">
        <v>103</v>
      </c>
      <c r="C22" s="53" t="s">
        <v>104</v>
      </c>
      <c r="D22" s="53" t="s">
        <v>105</v>
      </c>
      <c r="E22" s="53" t="s">
        <v>106</v>
      </c>
      <c r="F22" s="53"/>
      <c r="G22" s="53"/>
      <c r="H22" s="53"/>
      <c r="I22" s="53"/>
      <c r="J22" s="54"/>
      <c r="K22" s="54"/>
    </row>
    <row r="23" spans="1:11" ht="13.2" x14ac:dyDescent="0.25">
      <c r="A23" s="53" t="s">
        <v>54</v>
      </c>
      <c r="B23" s="53" t="s">
        <v>107</v>
      </c>
      <c r="C23" s="53" t="s">
        <v>108</v>
      </c>
      <c r="D23" s="53" t="s">
        <v>109</v>
      </c>
      <c r="E23" s="53" t="s">
        <v>106</v>
      </c>
      <c r="F23" s="53"/>
      <c r="G23" s="53"/>
      <c r="H23" s="53"/>
      <c r="I23" s="53"/>
      <c r="J23" s="54"/>
      <c r="K23" s="54"/>
    </row>
    <row r="24" spans="1:11" ht="13.2" x14ac:dyDescent="0.25">
      <c r="A24" s="53" t="s">
        <v>54</v>
      </c>
      <c r="B24" s="53" t="s">
        <v>110</v>
      </c>
      <c r="C24" s="53" t="s">
        <v>108</v>
      </c>
      <c r="D24" s="53" t="s">
        <v>109</v>
      </c>
      <c r="E24" s="53" t="s">
        <v>97</v>
      </c>
      <c r="F24" s="53"/>
      <c r="G24" s="53"/>
      <c r="H24" s="53"/>
      <c r="I24" s="53" t="s">
        <v>98</v>
      </c>
      <c r="J24" s="54"/>
      <c r="K24" s="54"/>
    </row>
    <row r="25" spans="1:11" ht="13.2" x14ac:dyDescent="0.25">
      <c r="A25" s="53" t="s">
        <v>54</v>
      </c>
      <c r="B25" s="53" t="s">
        <v>111</v>
      </c>
      <c r="C25" s="53" t="s">
        <v>108</v>
      </c>
      <c r="D25" s="53" t="s">
        <v>109</v>
      </c>
      <c r="E25" s="53" t="s">
        <v>100</v>
      </c>
      <c r="F25" s="53"/>
      <c r="G25" s="53"/>
      <c r="H25" s="53"/>
      <c r="I25" s="53"/>
      <c r="J25" s="54"/>
      <c r="K25" s="54"/>
    </row>
    <row r="26" spans="1:11" ht="13.2" x14ac:dyDescent="0.25">
      <c r="A26" s="53" t="s">
        <v>54</v>
      </c>
      <c r="B26" s="53" t="s">
        <v>112</v>
      </c>
      <c r="C26" s="53" t="s">
        <v>108</v>
      </c>
      <c r="D26" s="53" t="s">
        <v>109</v>
      </c>
      <c r="E26" s="53" t="s">
        <v>102</v>
      </c>
      <c r="F26" s="53"/>
      <c r="G26" s="53"/>
      <c r="H26" s="53"/>
      <c r="I26" s="53"/>
      <c r="J26" s="54"/>
      <c r="K26" s="54"/>
    </row>
    <row r="27" spans="1:11" ht="13.2" x14ac:dyDescent="0.25">
      <c r="A27" s="53" t="s">
        <v>54</v>
      </c>
      <c r="B27" s="53" t="s">
        <v>113</v>
      </c>
      <c r="C27" s="53" t="s">
        <v>90</v>
      </c>
      <c r="D27" s="53" t="s">
        <v>91</v>
      </c>
      <c r="E27" s="53" t="s">
        <v>92</v>
      </c>
      <c r="F27" s="53"/>
      <c r="G27" s="53"/>
      <c r="H27" s="53"/>
      <c r="I27" s="53"/>
      <c r="J27" s="54"/>
      <c r="K27" s="54">
        <v>5</v>
      </c>
    </row>
    <row r="28" spans="1:11" ht="13.2" x14ac:dyDescent="0.25">
      <c r="A28" s="53" t="s">
        <v>54</v>
      </c>
      <c r="B28" s="53" t="s">
        <v>114</v>
      </c>
      <c r="C28" s="52" t="s">
        <v>68</v>
      </c>
      <c r="D28" s="53" t="s">
        <v>115</v>
      </c>
      <c r="E28" s="53" t="s">
        <v>116</v>
      </c>
      <c r="F28" s="53"/>
      <c r="G28" s="53"/>
      <c r="H28" s="53"/>
      <c r="I28" s="53"/>
      <c r="J28" s="54"/>
      <c r="K28" s="54">
        <v>6</v>
      </c>
    </row>
    <row r="29" spans="1:11" ht="13.2" x14ac:dyDescent="0.25">
      <c r="A29" s="53" t="s">
        <v>54</v>
      </c>
      <c r="B29" s="53" t="s">
        <v>117</v>
      </c>
      <c r="C29" s="52" t="s">
        <v>68</v>
      </c>
      <c r="D29" s="53" t="s">
        <v>115</v>
      </c>
      <c r="E29" s="53" t="s">
        <v>118</v>
      </c>
      <c r="F29" s="53"/>
      <c r="G29" s="53"/>
      <c r="H29" s="53"/>
      <c r="I29" s="53"/>
      <c r="J29" s="54"/>
      <c r="K29" s="54">
        <v>9</v>
      </c>
    </row>
    <row r="30" spans="1:11" ht="13.2" x14ac:dyDescent="0.25">
      <c r="A30" s="53" t="s">
        <v>54</v>
      </c>
      <c r="B30" s="53" t="s">
        <v>119</v>
      </c>
      <c r="C30" s="52" t="s">
        <v>68</v>
      </c>
      <c r="D30" s="53" t="s">
        <v>115</v>
      </c>
      <c r="E30" s="55" t="s">
        <v>294</v>
      </c>
      <c r="F30" s="53"/>
      <c r="G30" s="53"/>
      <c r="H30" s="53"/>
      <c r="I30" s="53"/>
      <c r="J30" s="54"/>
      <c r="K30" s="54"/>
    </row>
    <row r="31" spans="1:11" ht="13.2" x14ac:dyDescent="0.25">
      <c r="A31" s="53" t="s">
        <v>54</v>
      </c>
      <c r="B31" s="53" t="s">
        <v>119</v>
      </c>
      <c r="C31" s="52" t="s">
        <v>68</v>
      </c>
      <c r="D31" s="53" t="s">
        <v>115</v>
      </c>
      <c r="E31" s="53" t="s">
        <v>121</v>
      </c>
      <c r="F31" s="53"/>
      <c r="G31" s="53"/>
      <c r="H31" s="53"/>
      <c r="I31" s="53"/>
      <c r="J31" s="54"/>
      <c r="K31" s="54">
        <v>7</v>
      </c>
    </row>
    <row r="32" spans="1:11" ht="13.2" x14ac:dyDescent="0.25">
      <c r="A32" s="53" t="s">
        <v>54</v>
      </c>
      <c r="B32" s="53" t="s">
        <v>122</v>
      </c>
      <c r="C32" s="52" t="s">
        <v>68</v>
      </c>
      <c r="D32" s="53" t="s">
        <v>115</v>
      </c>
      <c r="E32" s="53" t="s">
        <v>123</v>
      </c>
      <c r="F32" s="53"/>
      <c r="G32" s="53" t="s">
        <v>124</v>
      </c>
      <c r="H32" s="53"/>
      <c r="I32" s="53"/>
      <c r="J32" s="54"/>
      <c r="K32" s="54">
        <v>8</v>
      </c>
    </row>
    <row r="33" spans="1:11" ht="13.2" x14ac:dyDescent="0.25">
      <c r="A33" s="53" t="s">
        <v>54</v>
      </c>
      <c r="B33" s="53" t="s">
        <v>125</v>
      </c>
      <c r="C33" s="52" t="s">
        <v>68</v>
      </c>
      <c r="D33" s="53" t="s">
        <v>115</v>
      </c>
      <c r="E33" s="53" t="s">
        <v>126</v>
      </c>
      <c r="F33" s="53"/>
      <c r="G33" s="53" t="s">
        <v>124</v>
      </c>
      <c r="H33" s="53"/>
      <c r="I33" s="53"/>
      <c r="J33" s="54"/>
      <c r="K33" s="54"/>
    </row>
    <row r="34" spans="1:11" ht="13.2" x14ac:dyDescent="0.25">
      <c r="A34" s="56" t="s">
        <v>127</v>
      </c>
      <c r="B34" s="56" t="s">
        <v>128</v>
      </c>
      <c r="C34" s="56" t="s">
        <v>79</v>
      </c>
      <c r="D34" s="56" t="s">
        <v>80</v>
      </c>
      <c r="E34" s="56" t="s">
        <v>129</v>
      </c>
      <c r="F34" s="56"/>
      <c r="G34" s="56"/>
      <c r="H34" s="56"/>
      <c r="I34" s="56"/>
      <c r="J34" s="57"/>
      <c r="K34" s="57"/>
    </row>
    <row r="35" spans="1:11" ht="13.2" x14ac:dyDescent="0.25">
      <c r="A35" s="56" t="s">
        <v>127</v>
      </c>
      <c r="B35" s="56" t="s">
        <v>128</v>
      </c>
      <c r="C35" s="52" t="s">
        <v>68</v>
      </c>
      <c r="D35" s="56" t="s">
        <v>115</v>
      </c>
      <c r="E35" s="56" t="s">
        <v>130</v>
      </c>
      <c r="F35" s="56"/>
      <c r="G35" s="56"/>
      <c r="H35" s="56"/>
      <c r="I35" s="56"/>
      <c r="J35" s="73">
        <v>6</v>
      </c>
      <c r="K35" s="57">
        <v>3</v>
      </c>
    </row>
    <row r="36" spans="1:11" ht="13.2" x14ac:dyDescent="0.25">
      <c r="A36" s="56" t="s">
        <v>127</v>
      </c>
      <c r="B36" s="56" t="s">
        <v>131</v>
      </c>
      <c r="C36" s="56" t="s">
        <v>132</v>
      </c>
      <c r="D36" s="56" t="s">
        <v>133</v>
      </c>
      <c r="E36" s="56" t="s">
        <v>83</v>
      </c>
      <c r="F36" s="56"/>
      <c r="G36" s="56"/>
      <c r="H36" s="56"/>
      <c r="I36" s="56"/>
      <c r="J36" s="57"/>
      <c r="K36" s="57"/>
    </row>
    <row r="37" spans="1:11" ht="13.2" x14ac:dyDescent="0.25">
      <c r="A37" s="56" t="s">
        <v>127</v>
      </c>
      <c r="B37" s="56" t="s">
        <v>134</v>
      </c>
      <c r="C37" s="56" t="s">
        <v>132</v>
      </c>
      <c r="D37" s="56" t="s">
        <v>133</v>
      </c>
      <c r="E37" s="56" t="s">
        <v>135</v>
      </c>
      <c r="F37" s="56"/>
      <c r="G37" s="56"/>
      <c r="H37" s="56"/>
      <c r="I37" s="56"/>
      <c r="J37" s="57"/>
      <c r="K37" s="57"/>
    </row>
    <row r="38" spans="1:11" ht="13.2" x14ac:dyDescent="0.25">
      <c r="A38" s="56" t="s">
        <v>127</v>
      </c>
      <c r="B38" s="56" t="s">
        <v>136</v>
      </c>
      <c r="C38" s="56" t="s">
        <v>132</v>
      </c>
      <c r="D38" s="56" t="s">
        <v>133</v>
      </c>
      <c r="E38" s="56" t="s">
        <v>137</v>
      </c>
      <c r="F38" s="56"/>
      <c r="G38" s="56"/>
      <c r="H38" s="56"/>
      <c r="I38" s="56"/>
      <c r="J38" s="57"/>
      <c r="K38" s="57">
        <v>10</v>
      </c>
    </row>
    <row r="39" spans="1:11" ht="13.2" x14ac:dyDescent="0.25">
      <c r="A39" s="56" t="s">
        <v>127</v>
      </c>
      <c r="B39" s="56" t="s">
        <v>138</v>
      </c>
      <c r="C39" s="52" t="s">
        <v>68</v>
      </c>
      <c r="D39" s="56" t="s">
        <v>115</v>
      </c>
      <c r="E39" s="56" t="s">
        <v>139</v>
      </c>
      <c r="F39" s="56"/>
      <c r="G39" s="56"/>
      <c r="H39" s="56"/>
      <c r="I39" s="56"/>
      <c r="J39" s="73">
        <v>5</v>
      </c>
      <c r="K39" s="57"/>
    </row>
    <row r="40" spans="1:11" ht="13.2" x14ac:dyDescent="0.25">
      <c r="A40" s="56" t="s">
        <v>127</v>
      </c>
      <c r="B40" s="56" t="s">
        <v>140</v>
      </c>
      <c r="C40" s="56" t="s">
        <v>132</v>
      </c>
      <c r="D40" s="56" t="s">
        <v>133</v>
      </c>
      <c r="E40" s="56" t="s">
        <v>135</v>
      </c>
      <c r="F40" s="56"/>
      <c r="G40" s="56"/>
      <c r="H40" s="56"/>
      <c r="I40" s="56" t="s">
        <v>141</v>
      </c>
      <c r="J40" s="57"/>
      <c r="K40" s="57"/>
    </row>
    <row r="41" spans="1:11" ht="13.2" x14ac:dyDescent="0.25">
      <c r="A41" s="56" t="s">
        <v>127</v>
      </c>
      <c r="B41" s="56" t="s">
        <v>140</v>
      </c>
      <c r="C41" s="52" t="s">
        <v>68</v>
      </c>
      <c r="D41" s="56" t="s">
        <v>115</v>
      </c>
      <c r="E41" s="56" t="s">
        <v>142</v>
      </c>
      <c r="F41" s="56"/>
      <c r="G41" s="56"/>
      <c r="H41" s="56"/>
      <c r="I41" s="56"/>
      <c r="J41" s="57"/>
      <c r="K41" s="57"/>
    </row>
    <row r="42" spans="1:11" ht="13.2" x14ac:dyDescent="0.25">
      <c r="A42" s="56" t="s">
        <v>127</v>
      </c>
      <c r="B42" s="56" t="s">
        <v>140</v>
      </c>
      <c r="C42" s="52" t="s">
        <v>68</v>
      </c>
      <c r="D42" s="56" t="s">
        <v>115</v>
      </c>
      <c r="E42" s="56" t="s">
        <v>143</v>
      </c>
      <c r="F42" s="56"/>
      <c r="G42" s="56"/>
      <c r="H42" s="56"/>
      <c r="I42" s="56"/>
      <c r="J42" s="57"/>
      <c r="K42" s="57"/>
    </row>
    <row r="43" spans="1:11" ht="13.2" x14ac:dyDescent="0.25">
      <c r="A43" s="56" t="s">
        <v>127</v>
      </c>
      <c r="B43" s="56" t="s">
        <v>140</v>
      </c>
      <c r="C43" s="52" t="s">
        <v>68</v>
      </c>
      <c r="D43" s="56" t="s">
        <v>115</v>
      </c>
      <c r="E43" s="56" t="s">
        <v>144</v>
      </c>
      <c r="F43" s="56"/>
      <c r="G43" s="56"/>
      <c r="H43" s="56"/>
      <c r="I43" s="56"/>
      <c r="J43" s="73">
        <v>7</v>
      </c>
      <c r="K43" s="57"/>
    </row>
    <row r="44" spans="1:11" ht="13.2" x14ac:dyDescent="0.25">
      <c r="A44" s="58" t="s">
        <v>145</v>
      </c>
      <c r="B44" s="58" t="s">
        <v>0</v>
      </c>
      <c r="C44" s="58" t="s">
        <v>146</v>
      </c>
      <c r="D44" s="58" t="s">
        <v>147</v>
      </c>
      <c r="E44" s="58" t="s">
        <v>148</v>
      </c>
      <c r="F44" s="58" t="s">
        <v>149</v>
      </c>
      <c r="G44" s="58"/>
      <c r="H44" s="58"/>
      <c r="I44" s="58"/>
      <c r="J44" s="59"/>
      <c r="K44" s="59">
        <v>12</v>
      </c>
    </row>
    <row r="45" spans="1:11" ht="13.2" x14ac:dyDescent="0.25">
      <c r="A45" s="58" t="s">
        <v>145</v>
      </c>
      <c r="B45" s="58" t="s">
        <v>1</v>
      </c>
      <c r="C45" s="58" t="s">
        <v>150</v>
      </c>
      <c r="D45" s="58" t="s">
        <v>151</v>
      </c>
      <c r="E45" s="58" t="s">
        <v>152</v>
      </c>
      <c r="F45" s="58"/>
      <c r="G45" s="58"/>
      <c r="H45" s="58"/>
      <c r="I45" s="58"/>
      <c r="J45" s="59"/>
      <c r="K45" s="59">
        <f>K44+1</f>
        <v>13</v>
      </c>
    </row>
    <row r="46" spans="1:11" ht="13.2" x14ac:dyDescent="0.25">
      <c r="A46" s="58" t="s">
        <v>145</v>
      </c>
      <c r="B46" s="58" t="s">
        <v>2</v>
      </c>
      <c r="C46" s="58" t="s">
        <v>153</v>
      </c>
      <c r="D46" s="58" t="s">
        <v>154</v>
      </c>
      <c r="E46" s="58" t="s">
        <v>155</v>
      </c>
      <c r="F46" s="58"/>
      <c r="G46" s="58"/>
      <c r="H46" s="58"/>
      <c r="I46" s="58" t="s">
        <v>156</v>
      </c>
      <c r="J46" s="59"/>
      <c r="K46" s="59">
        <f>K45+1</f>
        <v>14</v>
      </c>
    </row>
    <row r="47" spans="1:11" ht="13.2" x14ac:dyDescent="0.25">
      <c r="A47" s="60" t="s">
        <v>3</v>
      </c>
      <c r="B47" s="60" t="s">
        <v>4</v>
      </c>
      <c r="C47" s="60" t="s">
        <v>5</v>
      </c>
      <c r="D47" s="60" t="s">
        <v>157</v>
      </c>
      <c r="E47" s="60" t="s">
        <v>158</v>
      </c>
      <c r="F47" s="60"/>
      <c r="G47" s="60"/>
      <c r="H47" s="60"/>
      <c r="I47" s="60"/>
      <c r="J47" s="61"/>
      <c r="K47" s="59">
        <f t="shared" ref="K47:K58" si="0">K46+1</f>
        <v>15</v>
      </c>
    </row>
    <row r="48" spans="1:11" ht="13.2" x14ac:dyDescent="0.25">
      <c r="A48" s="60" t="s">
        <v>3</v>
      </c>
      <c r="B48" s="60" t="s">
        <v>6</v>
      </c>
      <c r="C48" s="60" t="s">
        <v>5</v>
      </c>
      <c r="D48" s="60" t="s">
        <v>157</v>
      </c>
      <c r="E48" s="60" t="s">
        <v>159</v>
      </c>
      <c r="F48" s="60"/>
      <c r="G48" s="60"/>
      <c r="H48" s="60"/>
      <c r="I48" s="60" t="s">
        <v>320</v>
      </c>
      <c r="J48" s="61"/>
      <c r="K48" s="59">
        <f t="shared" si="0"/>
        <v>16</v>
      </c>
    </row>
    <row r="49" spans="1:11" ht="13.2" x14ac:dyDescent="0.25">
      <c r="A49" s="60" t="s">
        <v>3</v>
      </c>
      <c r="B49" s="60" t="s">
        <v>7</v>
      </c>
      <c r="C49" s="60" t="s">
        <v>5</v>
      </c>
      <c r="D49" s="60" t="s">
        <v>157</v>
      </c>
      <c r="E49" s="60" t="s">
        <v>161</v>
      </c>
      <c r="F49" s="60"/>
      <c r="G49" s="60"/>
      <c r="H49" s="60"/>
      <c r="I49" s="60"/>
      <c r="J49" s="61"/>
      <c r="K49" s="59">
        <f t="shared" si="0"/>
        <v>17</v>
      </c>
    </row>
    <row r="50" spans="1:11" ht="13.2" x14ac:dyDescent="0.25">
      <c r="A50" s="60" t="s">
        <v>3</v>
      </c>
      <c r="B50" s="60" t="s">
        <v>8</v>
      </c>
      <c r="C50" s="60" t="s">
        <v>5</v>
      </c>
      <c r="D50" s="60" t="s">
        <v>157</v>
      </c>
      <c r="E50" s="60" t="s">
        <v>162</v>
      </c>
      <c r="F50" s="60"/>
      <c r="G50" s="60"/>
      <c r="H50" s="60"/>
      <c r="I50" s="60"/>
      <c r="J50" s="61"/>
      <c r="K50" s="59">
        <f t="shared" si="0"/>
        <v>18</v>
      </c>
    </row>
    <row r="51" spans="1:11" ht="13.2" x14ac:dyDescent="0.25">
      <c r="A51" s="60" t="s">
        <v>3</v>
      </c>
      <c r="B51" s="60" t="s">
        <v>9</v>
      </c>
      <c r="C51" s="60" t="s">
        <v>5</v>
      </c>
      <c r="D51" s="60" t="s">
        <v>157</v>
      </c>
      <c r="E51" s="60" t="s">
        <v>163</v>
      </c>
      <c r="F51" s="60"/>
      <c r="G51" s="60"/>
      <c r="H51" s="60"/>
      <c r="I51" s="60"/>
      <c r="J51" s="61"/>
      <c r="K51" s="59">
        <f t="shared" si="0"/>
        <v>19</v>
      </c>
    </row>
    <row r="52" spans="1:11" ht="13.2" x14ac:dyDescent="0.25">
      <c r="A52" s="60" t="s">
        <v>3</v>
      </c>
      <c r="B52" s="60" t="s">
        <v>10</v>
      </c>
      <c r="C52" s="60" t="s">
        <v>5</v>
      </c>
      <c r="D52" s="60" t="s">
        <v>157</v>
      </c>
      <c r="E52" s="60" t="s">
        <v>164</v>
      </c>
      <c r="F52" s="60"/>
      <c r="G52" s="60"/>
      <c r="H52" s="60"/>
      <c r="I52" s="60"/>
      <c r="J52" s="61"/>
      <c r="K52" s="59">
        <f t="shared" si="0"/>
        <v>20</v>
      </c>
    </row>
    <row r="53" spans="1:11" ht="13.2" x14ac:dyDescent="0.25">
      <c r="A53" s="60" t="s">
        <v>3</v>
      </c>
      <c r="B53" s="60" t="s">
        <v>11</v>
      </c>
      <c r="C53" s="60" t="s">
        <v>5</v>
      </c>
      <c r="D53" s="60" t="s">
        <v>157</v>
      </c>
      <c r="E53" s="60" t="s">
        <v>165</v>
      </c>
      <c r="F53" s="60"/>
      <c r="G53" s="60"/>
      <c r="H53" s="60"/>
      <c r="I53" s="60"/>
      <c r="J53" s="61"/>
      <c r="K53" s="59">
        <f t="shared" si="0"/>
        <v>21</v>
      </c>
    </row>
    <row r="54" spans="1:11" ht="13.2" x14ac:dyDescent="0.25">
      <c r="A54" s="60" t="s">
        <v>3</v>
      </c>
      <c r="B54" s="60" t="s">
        <v>12</v>
      </c>
      <c r="C54" s="60" t="s">
        <v>5</v>
      </c>
      <c r="D54" s="60" t="s">
        <v>157</v>
      </c>
      <c r="E54" s="60" t="s">
        <v>166</v>
      </c>
      <c r="F54" s="60"/>
      <c r="G54" s="60"/>
      <c r="H54" s="60"/>
      <c r="I54" s="60"/>
      <c r="J54" s="61"/>
      <c r="K54" s="59">
        <f t="shared" si="0"/>
        <v>22</v>
      </c>
    </row>
    <row r="55" spans="1:11" ht="13.2" x14ac:dyDescent="0.25">
      <c r="A55" s="62" t="s">
        <v>13</v>
      </c>
      <c r="B55" s="62" t="s">
        <v>14</v>
      </c>
      <c r="C55" s="62" t="s">
        <v>5</v>
      </c>
      <c r="D55" s="62" t="s">
        <v>157</v>
      </c>
      <c r="E55" s="62" t="s">
        <v>167</v>
      </c>
      <c r="F55" s="62"/>
      <c r="G55" s="62"/>
      <c r="H55" s="62"/>
      <c r="I55" s="62" t="s">
        <v>168</v>
      </c>
      <c r="J55" s="63"/>
      <c r="K55" s="59">
        <f t="shared" si="0"/>
        <v>23</v>
      </c>
    </row>
    <row r="56" spans="1:11" ht="13.2" x14ac:dyDescent="0.25">
      <c r="A56" s="64" t="s">
        <v>15</v>
      </c>
      <c r="B56" s="64" t="s">
        <v>169</v>
      </c>
      <c r="C56" s="64" t="s">
        <v>16</v>
      </c>
      <c r="D56" s="64" t="s">
        <v>170</v>
      </c>
      <c r="E56" s="64" t="s">
        <v>171</v>
      </c>
      <c r="F56" s="64"/>
      <c r="G56" s="64"/>
      <c r="H56" s="64"/>
      <c r="I56" s="64"/>
      <c r="J56" s="65"/>
      <c r="K56" s="59">
        <f t="shared" si="0"/>
        <v>24</v>
      </c>
    </row>
    <row r="57" spans="1:11" ht="13.2" x14ac:dyDescent="0.25">
      <c r="A57" s="64" t="s">
        <v>15</v>
      </c>
      <c r="B57" s="64" t="s">
        <v>172</v>
      </c>
      <c r="C57" s="64" t="s">
        <v>16</v>
      </c>
      <c r="D57" s="64" t="s">
        <v>170</v>
      </c>
      <c r="E57" s="64" t="s">
        <v>173</v>
      </c>
      <c r="F57" s="64"/>
      <c r="G57" s="64" t="s">
        <v>174</v>
      </c>
      <c r="H57" s="64"/>
      <c r="I57" s="64"/>
      <c r="J57" s="65"/>
      <c r="K57" s="59">
        <f t="shared" si="0"/>
        <v>25</v>
      </c>
    </row>
    <row r="58" spans="1:11" ht="13.2" x14ac:dyDescent="0.25">
      <c r="A58" s="64" t="s">
        <v>15</v>
      </c>
      <c r="B58" s="64" t="s">
        <v>17</v>
      </c>
      <c r="C58" s="64" t="s">
        <v>18</v>
      </c>
      <c r="D58" s="64" t="s">
        <v>175</v>
      </c>
      <c r="E58" s="64" t="s">
        <v>176</v>
      </c>
      <c r="F58" s="64"/>
      <c r="G58" s="64"/>
      <c r="H58" s="64"/>
      <c r="I58" s="64"/>
      <c r="J58" s="65"/>
      <c r="K58" s="59">
        <f t="shared" si="0"/>
        <v>26</v>
      </c>
    </row>
    <row r="59" spans="1:11" ht="13.2" x14ac:dyDescent="0.25">
      <c r="A59" s="64" t="s">
        <v>15</v>
      </c>
      <c r="B59" s="64" t="s">
        <v>177</v>
      </c>
      <c r="C59" s="64" t="s">
        <v>42</v>
      </c>
      <c r="D59" s="64" t="s">
        <v>178</v>
      </c>
      <c r="E59" s="64" t="s">
        <v>179</v>
      </c>
      <c r="F59" s="64"/>
      <c r="G59" s="64"/>
      <c r="H59" s="64"/>
      <c r="I59" s="64"/>
      <c r="J59" s="65"/>
      <c r="K59" s="65"/>
    </row>
    <row r="60" spans="1:11" ht="13.2" x14ac:dyDescent="0.25">
      <c r="A60" s="64" t="s">
        <v>15</v>
      </c>
      <c r="B60" s="64" t="s">
        <v>180</v>
      </c>
      <c r="C60" s="64" t="s">
        <v>19</v>
      </c>
      <c r="D60" s="64" t="s">
        <v>181</v>
      </c>
      <c r="E60" s="64" t="s">
        <v>182</v>
      </c>
      <c r="F60" s="64"/>
      <c r="G60" s="64"/>
      <c r="H60" s="64"/>
      <c r="I60" s="64"/>
      <c r="J60" s="65"/>
      <c r="K60" s="65"/>
    </row>
    <row r="61" spans="1:11" ht="13.2" x14ac:dyDescent="0.25">
      <c r="A61" s="64" t="s">
        <v>15</v>
      </c>
      <c r="B61" s="64" t="s">
        <v>183</v>
      </c>
      <c r="C61" s="52" t="s">
        <v>68</v>
      </c>
      <c r="D61" s="64" t="s">
        <v>184</v>
      </c>
      <c r="E61" s="64" t="s">
        <v>185</v>
      </c>
      <c r="F61" s="64"/>
      <c r="G61" s="64"/>
      <c r="H61" s="64"/>
      <c r="I61" s="64"/>
      <c r="J61" s="65"/>
      <c r="K61" s="65">
        <f>K58+1</f>
        <v>27</v>
      </c>
    </row>
    <row r="62" spans="1:11" ht="13.2" x14ac:dyDescent="0.25">
      <c r="A62" s="64" t="s">
        <v>15</v>
      </c>
      <c r="B62" s="64" t="s">
        <v>20</v>
      </c>
      <c r="C62" s="64" t="s">
        <v>21</v>
      </c>
      <c r="D62" s="64" t="s">
        <v>186</v>
      </c>
      <c r="E62" s="64" t="s">
        <v>187</v>
      </c>
      <c r="F62" s="64"/>
      <c r="G62" s="64"/>
      <c r="H62" s="64"/>
      <c r="I62" s="64"/>
      <c r="J62" s="65"/>
      <c r="K62" s="65">
        <f>K61+1</f>
        <v>28</v>
      </c>
    </row>
    <row r="63" spans="1:11" ht="13.2" x14ac:dyDescent="0.25">
      <c r="A63" s="64" t="s">
        <v>15</v>
      </c>
      <c r="B63" s="64" t="s">
        <v>188</v>
      </c>
      <c r="C63" s="64" t="s">
        <v>21</v>
      </c>
      <c r="D63" s="64" t="s">
        <v>186</v>
      </c>
      <c r="E63" s="64" t="s">
        <v>189</v>
      </c>
      <c r="F63" s="64"/>
      <c r="G63" s="64"/>
      <c r="H63" s="64"/>
      <c r="I63" s="64"/>
      <c r="J63" s="65"/>
      <c r="K63" s="65">
        <f>K62+1</f>
        <v>29</v>
      </c>
    </row>
    <row r="64" spans="1:11" ht="13.2" x14ac:dyDescent="0.25">
      <c r="A64" s="64" t="s">
        <v>15</v>
      </c>
      <c r="B64" s="64" t="s">
        <v>190</v>
      </c>
      <c r="C64" s="64" t="s">
        <v>21</v>
      </c>
      <c r="D64" s="64" t="s">
        <v>186</v>
      </c>
      <c r="E64" s="64" t="s">
        <v>162</v>
      </c>
      <c r="F64" s="64"/>
      <c r="G64" s="64" t="s">
        <v>191</v>
      </c>
      <c r="H64" s="64"/>
      <c r="I64" s="64"/>
      <c r="J64" s="65"/>
      <c r="K64" s="65">
        <f t="shared" ref="K64:K72" si="1">K63+1</f>
        <v>30</v>
      </c>
    </row>
    <row r="65" spans="1:11" ht="13.2" x14ac:dyDescent="0.25">
      <c r="A65" s="64" t="s">
        <v>15</v>
      </c>
      <c r="B65" s="64" t="s">
        <v>22</v>
      </c>
      <c r="C65" s="64" t="s">
        <v>19</v>
      </c>
      <c r="D65" s="64" t="s">
        <v>181</v>
      </c>
      <c r="E65" s="64" t="s">
        <v>192</v>
      </c>
      <c r="F65" s="64"/>
      <c r="G65" s="64"/>
      <c r="H65" s="64"/>
      <c r="I65" s="64"/>
      <c r="J65" s="65"/>
      <c r="K65" s="65">
        <f t="shared" si="1"/>
        <v>31</v>
      </c>
    </row>
    <row r="66" spans="1:11" ht="13.2" x14ac:dyDescent="0.25">
      <c r="A66" s="64" t="s">
        <v>15</v>
      </c>
      <c r="B66" s="64" t="s">
        <v>23</v>
      </c>
      <c r="C66" s="52" t="s">
        <v>68</v>
      </c>
      <c r="D66" s="64" t="s">
        <v>184</v>
      </c>
      <c r="E66" s="64" t="s">
        <v>193</v>
      </c>
      <c r="F66" s="64"/>
      <c r="G66" s="64"/>
      <c r="H66" s="64"/>
      <c r="I66" s="64"/>
      <c r="J66" s="65"/>
      <c r="K66" s="65">
        <f t="shared" si="1"/>
        <v>32</v>
      </c>
    </row>
    <row r="67" spans="1:11" ht="13.2" x14ac:dyDescent="0.25">
      <c r="A67" s="64" t="s">
        <v>15</v>
      </c>
      <c r="B67" s="64" t="s">
        <v>194</v>
      </c>
      <c r="C67" s="64" t="s">
        <v>21</v>
      </c>
      <c r="D67" s="64" t="s">
        <v>186</v>
      </c>
      <c r="E67" s="64" t="s">
        <v>195</v>
      </c>
      <c r="F67" s="64"/>
      <c r="G67" s="64"/>
      <c r="H67" s="64"/>
      <c r="I67" s="64"/>
      <c r="J67" s="65"/>
      <c r="K67" s="65">
        <f t="shared" si="1"/>
        <v>33</v>
      </c>
    </row>
    <row r="68" spans="1:11" ht="13.2" x14ac:dyDescent="0.25">
      <c r="A68" s="64" t="s">
        <v>15</v>
      </c>
      <c r="B68" s="64" t="s">
        <v>24</v>
      </c>
      <c r="C68" s="64" t="s">
        <v>21</v>
      </c>
      <c r="D68" s="64" t="s">
        <v>186</v>
      </c>
      <c r="E68" s="64" t="s">
        <v>196</v>
      </c>
      <c r="F68" s="64"/>
      <c r="G68" s="64"/>
      <c r="H68" s="64"/>
      <c r="I68" s="64"/>
      <c r="J68" s="65"/>
      <c r="K68" s="65">
        <f t="shared" si="1"/>
        <v>34</v>
      </c>
    </row>
    <row r="69" spans="1:11" ht="13.2" x14ac:dyDescent="0.25">
      <c r="A69" s="64" t="s">
        <v>15</v>
      </c>
      <c r="B69" s="64" t="s">
        <v>25</v>
      </c>
      <c r="C69" s="64" t="s">
        <v>21</v>
      </c>
      <c r="D69" s="64" t="s">
        <v>186</v>
      </c>
      <c r="E69" s="64" t="s">
        <v>197</v>
      </c>
      <c r="F69" s="64"/>
      <c r="G69" s="64"/>
      <c r="H69" s="64"/>
      <c r="I69" s="64"/>
      <c r="J69" s="65"/>
      <c r="K69" s="65">
        <f t="shared" si="1"/>
        <v>35</v>
      </c>
    </row>
    <row r="70" spans="1:11" ht="13.2" x14ac:dyDescent="0.25">
      <c r="A70" s="64" t="s">
        <v>15</v>
      </c>
      <c r="B70" s="64" t="s">
        <v>26</v>
      </c>
      <c r="C70" s="64" t="s">
        <v>21</v>
      </c>
      <c r="D70" s="64" t="s">
        <v>186</v>
      </c>
      <c r="E70" s="64" t="s">
        <v>198</v>
      </c>
      <c r="F70" s="64"/>
      <c r="G70" s="64"/>
      <c r="H70" s="64"/>
      <c r="I70" s="64"/>
      <c r="J70" s="65"/>
      <c r="K70" s="65">
        <f t="shared" si="1"/>
        <v>36</v>
      </c>
    </row>
    <row r="71" spans="1:11" ht="13.2" x14ac:dyDescent="0.25">
      <c r="A71" s="64" t="s">
        <v>15</v>
      </c>
      <c r="B71" s="64" t="s">
        <v>27</v>
      </c>
      <c r="C71" s="64" t="s">
        <v>21</v>
      </c>
      <c r="D71" s="64" t="s">
        <v>186</v>
      </c>
      <c r="E71" s="64" t="s">
        <v>199</v>
      </c>
      <c r="F71" s="64"/>
      <c r="G71" s="64"/>
      <c r="H71" s="64"/>
      <c r="I71" s="64"/>
      <c r="J71" s="65"/>
      <c r="K71" s="65">
        <f t="shared" si="1"/>
        <v>37</v>
      </c>
    </row>
    <row r="72" spans="1:11" ht="13.2" x14ac:dyDescent="0.25">
      <c r="A72" s="64" t="s">
        <v>15</v>
      </c>
      <c r="B72" s="64" t="s">
        <v>28</v>
      </c>
      <c r="C72" s="64" t="s">
        <v>21</v>
      </c>
      <c r="D72" s="64" t="s">
        <v>186</v>
      </c>
      <c r="E72" s="64" t="s">
        <v>200</v>
      </c>
      <c r="F72" s="64"/>
      <c r="G72" s="64"/>
      <c r="H72" s="64"/>
      <c r="I72" s="64"/>
      <c r="J72" s="65"/>
      <c r="K72" s="65">
        <f t="shared" si="1"/>
        <v>38</v>
      </c>
    </row>
    <row r="73" spans="1:11" ht="13.2" x14ac:dyDescent="0.25">
      <c r="A73" s="53" t="s">
        <v>29</v>
      </c>
      <c r="B73" s="53" t="s">
        <v>30</v>
      </c>
      <c r="C73" s="66" t="s">
        <v>201</v>
      </c>
      <c r="D73" s="53"/>
      <c r="E73" s="53"/>
      <c r="F73" s="53"/>
      <c r="G73" s="53"/>
      <c r="H73" s="53"/>
      <c r="I73" s="53"/>
      <c r="J73" s="54"/>
      <c r="K73" s="54"/>
    </row>
    <row r="74" spans="1:11" ht="13.2" x14ac:dyDescent="0.25">
      <c r="A74" s="53" t="s">
        <v>29</v>
      </c>
      <c r="B74" s="53" t="s">
        <v>31</v>
      </c>
      <c r="C74" s="66" t="s">
        <v>201</v>
      </c>
      <c r="D74" s="53"/>
      <c r="E74" s="53"/>
      <c r="F74" s="53"/>
      <c r="G74" s="53"/>
      <c r="H74" s="53"/>
      <c r="I74" s="53"/>
      <c r="J74" s="54"/>
      <c r="K74" s="54"/>
    </row>
    <row r="75" spans="1:11" ht="13.2" x14ac:dyDescent="0.25">
      <c r="A75" s="53" t="s">
        <v>29</v>
      </c>
      <c r="B75" s="53" t="s">
        <v>32</v>
      </c>
      <c r="C75" s="66" t="s">
        <v>201</v>
      </c>
      <c r="D75" s="53"/>
      <c r="E75" s="53"/>
      <c r="F75" s="53"/>
      <c r="G75" s="53"/>
      <c r="H75" s="53"/>
      <c r="I75" s="53"/>
      <c r="J75" s="54"/>
      <c r="K75" s="54"/>
    </row>
    <row r="76" spans="1:11" ht="13.2" x14ac:dyDescent="0.25">
      <c r="A76" s="67" t="s">
        <v>33</v>
      </c>
      <c r="B76" s="67" t="s">
        <v>202</v>
      </c>
      <c r="C76" s="67" t="s">
        <v>34</v>
      </c>
      <c r="D76" s="67" t="s">
        <v>203</v>
      </c>
      <c r="E76" s="67" t="s">
        <v>204</v>
      </c>
      <c r="F76" s="67"/>
      <c r="G76" s="67"/>
      <c r="H76" s="67"/>
      <c r="I76" s="67" t="s">
        <v>205</v>
      </c>
      <c r="J76" s="68"/>
      <c r="K76" s="68">
        <f>K72+1</f>
        <v>39</v>
      </c>
    </row>
    <row r="77" spans="1:11" ht="13.2" x14ac:dyDescent="0.25">
      <c r="A77" s="69" t="s">
        <v>35</v>
      </c>
      <c r="B77" s="69" t="s">
        <v>36</v>
      </c>
      <c r="C77" s="69" t="s">
        <v>37</v>
      </c>
      <c r="D77" s="69" t="s">
        <v>206</v>
      </c>
      <c r="E77" s="69" t="s">
        <v>167</v>
      </c>
      <c r="F77" s="69"/>
      <c r="G77" s="69"/>
      <c r="H77" s="69" t="s">
        <v>207</v>
      </c>
      <c r="I77" s="69"/>
      <c r="J77" s="70"/>
      <c r="K77" s="70">
        <f>K76+1</f>
        <v>40</v>
      </c>
    </row>
    <row r="78" spans="1:11" ht="13.2" x14ac:dyDescent="0.25">
      <c r="A78" s="69" t="s">
        <v>35</v>
      </c>
      <c r="B78" s="69" t="s">
        <v>38</v>
      </c>
      <c r="C78" s="69" t="s">
        <v>37</v>
      </c>
      <c r="D78" s="69" t="s">
        <v>206</v>
      </c>
      <c r="E78" s="69" t="s">
        <v>167</v>
      </c>
      <c r="F78" s="69"/>
      <c r="G78" s="69" t="s">
        <v>208</v>
      </c>
      <c r="H78" s="69"/>
      <c r="I78" s="69" t="s">
        <v>209</v>
      </c>
      <c r="J78" s="70"/>
      <c r="K78" s="70">
        <f>K77+1</f>
        <v>41</v>
      </c>
    </row>
    <row r="79" spans="1:11" ht="13.2" x14ac:dyDescent="0.25">
      <c r="A79" s="69" t="s">
        <v>35</v>
      </c>
      <c r="B79" s="69" t="s">
        <v>39</v>
      </c>
      <c r="C79" s="69" t="s">
        <v>37</v>
      </c>
      <c r="D79" s="69" t="s">
        <v>206</v>
      </c>
      <c r="E79" s="69" t="s">
        <v>166</v>
      </c>
      <c r="F79" s="69"/>
      <c r="G79" s="69"/>
      <c r="H79" s="69" t="s">
        <v>210</v>
      </c>
      <c r="I79" s="69"/>
      <c r="J79" s="70"/>
      <c r="K79" s="70">
        <f t="shared" ref="K79:K81" si="2">K78+1</f>
        <v>42</v>
      </c>
    </row>
    <row r="80" spans="1:11" ht="13.2" x14ac:dyDescent="0.25">
      <c r="A80" s="69" t="s">
        <v>35</v>
      </c>
      <c r="B80" s="69" t="s">
        <v>40</v>
      </c>
      <c r="C80" s="69" t="s">
        <v>37</v>
      </c>
      <c r="D80" s="69" t="s">
        <v>206</v>
      </c>
      <c r="E80" s="69" t="s">
        <v>166</v>
      </c>
      <c r="F80" s="69"/>
      <c r="G80" s="69"/>
      <c r="H80" s="69" t="s">
        <v>211</v>
      </c>
      <c r="I80" s="69"/>
      <c r="J80" s="70"/>
      <c r="K80" s="70">
        <f t="shared" si="2"/>
        <v>43</v>
      </c>
    </row>
    <row r="81" spans="1:11" ht="13.2" x14ac:dyDescent="0.25">
      <c r="A81" s="69" t="s">
        <v>35</v>
      </c>
      <c r="B81" s="69" t="s">
        <v>41</v>
      </c>
      <c r="C81" s="69" t="s">
        <v>42</v>
      </c>
      <c r="D81" s="69" t="s">
        <v>178</v>
      </c>
      <c r="E81" s="69" t="s">
        <v>212</v>
      </c>
      <c r="F81" s="69"/>
      <c r="G81" s="69"/>
      <c r="H81" s="69"/>
      <c r="I81" s="69"/>
      <c r="J81" s="70"/>
      <c r="K81" s="70">
        <f t="shared" si="2"/>
        <v>44</v>
      </c>
    </row>
    <row r="82" spans="1:11" ht="13.2" x14ac:dyDescent="0.25">
      <c r="A82" s="69" t="s">
        <v>35</v>
      </c>
      <c r="B82" s="69" t="s">
        <v>213</v>
      </c>
      <c r="C82" s="66" t="s">
        <v>201</v>
      </c>
      <c r="D82" s="69"/>
      <c r="E82" s="69"/>
      <c r="F82" s="69"/>
      <c r="G82" s="69"/>
      <c r="H82" s="69"/>
      <c r="I82" s="69"/>
      <c r="J82" s="70"/>
      <c r="K82" s="70"/>
    </row>
    <row r="83" spans="1:11" ht="15.75" customHeight="1" x14ac:dyDescent="0.25">
      <c r="A83" s="97" t="s">
        <v>321</v>
      </c>
      <c r="B83" s="100" t="s">
        <v>322</v>
      </c>
      <c r="C83" s="100" t="s">
        <v>321</v>
      </c>
      <c r="D83" s="100" t="s">
        <v>336</v>
      </c>
      <c r="E83" s="100" t="s">
        <v>338</v>
      </c>
      <c r="F83" s="98"/>
      <c r="G83" s="98"/>
      <c r="H83" s="98"/>
      <c r="I83" s="98" t="s">
        <v>332</v>
      </c>
      <c r="J83" s="99"/>
      <c r="K83" s="99">
        <f>K81+1</f>
        <v>45</v>
      </c>
    </row>
    <row r="84" spans="1:11" ht="15.75" customHeight="1" x14ac:dyDescent="0.25">
      <c r="A84" s="97" t="s">
        <v>321</v>
      </c>
      <c r="B84" s="100" t="s">
        <v>323</v>
      </c>
      <c r="C84" s="100" t="s">
        <v>321</v>
      </c>
      <c r="D84" s="100" t="s">
        <v>336</v>
      </c>
      <c r="E84" s="100" t="s">
        <v>328</v>
      </c>
      <c r="F84" s="98"/>
      <c r="G84" s="98"/>
      <c r="H84" s="98"/>
      <c r="I84" s="100" t="s">
        <v>337</v>
      </c>
      <c r="J84" s="99"/>
      <c r="K84" s="99">
        <f>K83+1</f>
        <v>46</v>
      </c>
    </row>
    <row r="85" spans="1:11" ht="15.75" customHeight="1" x14ac:dyDescent="0.25">
      <c r="A85" s="97" t="s">
        <v>321</v>
      </c>
      <c r="B85" s="100" t="s">
        <v>324</v>
      </c>
      <c r="C85" s="100" t="s">
        <v>321</v>
      </c>
      <c r="D85" s="100" t="s">
        <v>336</v>
      </c>
      <c r="E85" s="100" t="s">
        <v>329</v>
      </c>
      <c r="F85" s="98"/>
      <c r="G85" s="98"/>
      <c r="H85" s="98"/>
      <c r="I85" s="100" t="s">
        <v>333</v>
      </c>
      <c r="J85" s="99"/>
      <c r="K85" s="99">
        <f t="shared" ref="K85:K87" si="3">K84+1</f>
        <v>47</v>
      </c>
    </row>
    <row r="86" spans="1:11" ht="15.75" customHeight="1" x14ac:dyDescent="0.25">
      <c r="A86" s="97" t="s">
        <v>321</v>
      </c>
      <c r="B86" s="100" t="s">
        <v>325</v>
      </c>
      <c r="C86" s="100" t="s">
        <v>321</v>
      </c>
      <c r="D86" s="100" t="s">
        <v>336</v>
      </c>
      <c r="E86" s="100" t="s">
        <v>330</v>
      </c>
      <c r="F86" s="98"/>
      <c r="G86" s="98"/>
      <c r="H86" s="98"/>
      <c r="I86" s="100" t="s">
        <v>334</v>
      </c>
      <c r="J86" s="99"/>
      <c r="K86" s="99">
        <f t="shared" si="3"/>
        <v>48</v>
      </c>
    </row>
    <row r="87" spans="1:11" ht="15.75" customHeight="1" x14ac:dyDescent="0.25">
      <c r="A87" s="97" t="s">
        <v>321</v>
      </c>
      <c r="B87" s="100" t="s">
        <v>327</v>
      </c>
      <c r="C87" s="100" t="s">
        <v>321</v>
      </c>
      <c r="D87" s="100" t="s">
        <v>336</v>
      </c>
      <c r="E87" s="100" t="s">
        <v>331</v>
      </c>
      <c r="F87" s="98"/>
      <c r="G87" s="98"/>
      <c r="H87" s="98"/>
      <c r="I87" s="100" t="s">
        <v>335</v>
      </c>
      <c r="J87" s="99"/>
      <c r="K87" s="99">
        <f t="shared" si="3"/>
        <v>49</v>
      </c>
    </row>
    <row r="88" spans="1:11" ht="15.75" customHeight="1" x14ac:dyDescent="0.25">
      <c r="A88" s="97" t="s">
        <v>321</v>
      </c>
      <c r="B88" s="100" t="s">
        <v>326</v>
      </c>
      <c r="C88" s="100" t="s">
        <v>339</v>
      </c>
      <c r="D88" s="100" t="s">
        <v>339</v>
      </c>
      <c r="E88" s="98" t="s">
        <v>340</v>
      </c>
      <c r="F88" s="98"/>
      <c r="G88" s="98"/>
      <c r="H88" s="98"/>
      <c r="I88" s="98"/>
      <c r="J88" s="99"/>
      <c r="K88" s="99">
        <v>50</v>
      </c>
    </row>
  </sheetData>
  <autoFilter ref="A1:K82" xr:uid="{00000000-0001-0000-0100-000000000000}"/>
  <phoneticPr fontId="13" type="noConversion"/>
  <conditionalFormatting sqref="J1:K1048576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6"/>
  <sheetViews>
    <sheetView workbookViewId="0">
      <pane ySplit="1" topLeftCell="A2" activePane="bottomLeft" state="frozen"/>
      <selection pane="bottomLeft" activeCell="A6" sqref="A6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310</v>
      </c>
      <c r="C1" s="46" t="s">
        <v>311</v>
      </c>
    </row>
    <row r="2" spans="1:3" ht="16.5" customHeight="1" x14ac:dyDescent="0.25">
      <c r="A2" s="47" t="s">
        <v>288</v>
      </c>
      <c r="B2" s="48">
        <v>1</v>
      </c>
      <c r="C2" s="48">
        <v>1</v>
      </c>
    </row>
    <row r="3" spans="1:3" ht="16.5" customHeight="1" x14ac:dyDescent="0.25">
      <c r="A3" s="49" t="s">
        <v>300</v>
      </c>
      <c r="B3" s="48"/>
      <c r="C3" s="48"/>
    </row>
    <row r="4" spans="1:3" ht="16.5" customHeight="1" x14ac:dyDescent="0.25">
      <c r="A4" s="49" t="s">
        <v>301</v>
      </c>
      <c r="B4" s="48"/>
      <c r="C4" s="48"/>
    </row>
    <row r="5" spans="1:3" ht="16.5" customHeight="1" x14ac:dyDescent="0.25">
      <c r="A5" s="49" t="s">
        <v>302</v>
      </c>
      <c r="B5" s="48"/>
      <c r="C5" s="48"/>
    </row>
    <row r="6" spans="1:3" ht="16.5" customHeight="1" x14ac:dyDescent="0.25">
      <c r="A6" s="49" t="s">
        <v>303</v>
      </c>
      <c r="B6" s="48"/>
      <c r="C6" s="48"/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1000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E1" sqref="E1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280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29" t="s">
        <v>224</v>
      </c>
      <c r="C4" s="29" t="s">
        <v>225</v>
      </c>
      <c r="D4" s="30">
        <v>0</v>
      </c>
      <c r="E4" s="30">
        <v>80</v>
      </c>
      <c r="F4" s="29" t="s">
        <v>281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29" t="s">
        <v>226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227</v>
      </c>
      <c r="D6" s="30">
        <v>0</v>
      </c>
      <c r="E6" s="30">
        <v>50</v>
      </c>
      <c r="F6" s="29" t="s">
        <v>290</v>
      </c>
      <c r="G6" s="30" t="s">
        <v>228</v>
      </c>
      <c r="H6" s="32" t="s">
        <v>279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229</v>
      </c>
      <c r="D7" s="30">
        <v>0</v>
      </c>
      <c r="E7" s="30">
        <v>300</v>
      </c>
      <c r="F7" s="29" t="s">
        <v>282</v>
      </c>
      <c r="G7" s="30" t="s">
        <v>228</v>
      </c>
      <c r="H7" s="32" t="s">
        <v>279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32.25" customHeight="1" x14ac:dyDescent="0.25">
      <c r="A8" s="24"/>
      <c r="B8" s="25" t="s">
        <v>230</v>
      </c>
      <c r="C8" s="25" t="s">
        <v>231</v>
      </c>
      <c r="D8" s="26">
        <v>0</v>
      </c>
      <c r="E8" s="26">
        <v>300</v>
      </c>
      <c r="F8" s="26" t="s">
        <v>284</v>
      </c>
      <c r="G8" s="26" t="s">
        <v>232</v>
      </c>
      <c r="H8" s="33" t="s">
        <v>275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25" t="s">
        <v>230</v>
      </c>
      <c r="C9" s="25" t="s">
        <v>233</v>
      </c>
      <c r="D9" s="26">
        <v>0</v>
      </c>
      <c r="E9" s="26">
        <v>5</v>
      </c>
      <c r="F9" s="26" t="s">
        <v>284</v>
      </c>
      <c r="G9" s="26" t="s">
        <v>228</v>
      </c>
      <c r="H9" s="33" t="s">
        <v>286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28.5" customHeight="1" x14ac:dyDescent="0.25">
      <c r="A10" s="24"/>
      <c r="B10" s="25" t="s">
        <v>230</v>
      </c>
      <c r="C10" s="25" t="s">
        <v>234</v>
      </c>
      <c r="D10" s="26">
        <v>0</v>
      </c>
      <c r="E10" s="26">
        <v>300</v>
      </c>
      <c r="F10" s="26" t="s">
        <v>284</v>
      </c>
      <c r="G10" s="26" t="s">
        <v>228</v>
      </c>
      <c r="H10" s="33" t="s">
        <v>287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32.25" customHeight="1" x14ac:dyDescent="0.25">
      <c r="A11" s="28"/>
      <c r="B11" s="29" t="s">
        <v>127</v>
      </c>
      <c r="C11" s="29" t="s">
        <v>231</v>
      </c>
      <c r="D11" s="30">
        <v>0</v>
      </c>
      <c r="E11" s="30">
        <v>300</v>
      </c>
      <c r="F11" s="30" t="s">
        <v>285</v>
      </c>
      <c r="G11" s="30" t="s">
        <v>232</v>
      </c>
      <c r="H11" s="32" t="s">
        <v>278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32.25" customHeight="1" x14ac:dyDescent="0.25">
      <c r="A12" s="28"/>
      <c r="B12" s="29" t="s">
        <v>127</v>
      </c>
      <c r="C12" s="29" t="s">
        <v>233</v>
      </c>
      <c r="D12" s="30">
        <v>0</v>
      </c>
      <c r="E12" s="30">
        <v>5</v>
      </c>
      <c r="F12" s="30" t="s">
        <v>285</v>
      </c>
      <c r="G12" s="30" t="s">
        <v>228</v>
      </c>
      <c r="H12" s="32" t="s">
        <v>276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60.75" customHeight="1" x14ac:dyDescent="0.25">
      <c r="A13" s="28"/>
      <c r="B13" s="29" t="s">
        <v>127</v>
      </c>
      <c r="C13" s="29" t="s">
        <v>234</v>
      </c>
      <c r="D13" s="30">
        <v>0</v>
      </c>
      <c r="E13" s="30">
        <v>300</v>
      </c>
      <c r="F13" s="30" t="s">
        <v>285</v>
      </c>
      <c r="G13" s="30" t="s">
        <v>228</v>
      </c>
      <c r="H13" s="32" t="s">
        <v>291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38.25" customHeight="1" x14ac:dyDescent="0.25">
      <c r="A14" s="24"/>
      <c r="B14" s="25" t="s">
        <v>235</v>
      </c>
      <c r="C14" s="25" t="s">
        <v>231</v>
      </c>
      <c r="D14" s="26">
        <v>0</v>
      </c>
      <c r="E14" s="26">
        <v>300</v>
      </c>
      <c r="F14" s="26" t="s">
        <v>283</v>
      </c>
      <c r="G14" s="26" t="s">
        <v>232</v>
      </c>
      <c r="H14" s="33" t="s">
        <v>275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</row>
    <row r="15" spans="1:27" ht="38.25" customHeight="1" x14ac:dyDescent="0.25">
      <c r="A15" s="24"/>
      <c r="B15" s="25" t="s">
        <v>235</v>
      </c>
      <c r="C15" s="25" t="s">
        <v>233</v>
      </c>
      <c r="D15" s="26">
        <v>0</v>
      </c>
      <c r="E15" s="26">
        <v>5</v>
      </c>
      <c r="F15" s="26" t="s">
        <v>283</v>
      </c>
      <c r="G15" s="26" t="s">
        <v>228</v>
      </c>
      <c r="H15" s="33" t="s">
        <v>276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</row>
    <row r="16" spans="1:27" ht="38.25" customHeight="1" thickBot="1" x14ac:dyDescent="0.3">
      <c r="A16" s="34"/>
      <c r="B16" s="35" t="s">
        <v>235</v>
      </c>
      <c r="C16" s="35" t="s">
        <v>234</v>
      </c>
      <c r="D16" s="36">
        <v>0</v>
      </c>
      <c r="E16" s="36">
        <v>300</v>
      </c>
      <c r="F16" s="36" t="s">
        <v>283</v>
      </c>
      <c r="G16" s="36" t="s">
        <v>228</v>
      </c>
      <c r="H16" s="37" t="s">
        <v>277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  <row r="998" spans="4:7" ht="13.2" x14ac:dyDescent="0.25">
      <c r="D998" s="16"/>
      <c r="E998" s="16"/>
      <c r="F998" s="16"/>
      <c r="G998" s="16"/>
    </row>
    <row r="999" spans="4:7" ht="13.2" x14ac:dyDescent="0.25">
      <c r="D999" s="16"/>
      <c r="E999" s="16"/>
      <c r="F999" s="16"/>
      <c r="G999" s="16"/>
    </row>
    <row r="1000" spans="4:7" ht="13.2" x14ac:dyDescent="0.25">
      <c r="D1000" s="16"/>
      <c r="E1000" s="16"/>
      <c r="F1000" s="16"/>
      <c r="G1000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C3" sqref="C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88" t="s">
        <v>304</v>
      </c>
      <c r="B1" s="89" t="s">
        <v>295</v>
      </c>
      <c r="C1" s="89" t="s">
        <v>296</v>
      </c>
      <c r="D1" s="90" t="s">
        <v>315</v>
      </c>
    </row>
    <row r="2" spans="1:6" ht="24.75" customHeight="1" x14ac:dyDescent="0.25">
      <c r="A2" s="84" t="s">
        <v>308</v>
      </c>
      <c r="B2" s="85" t="s">
        <v>343</v>
      </c>
      <c r="C2" s="85" t="s">
        <v>345</v>
      </c>
      <c r="D2" s="92" t="s">
        <v>316</v>
      </c>
      <c r="F2" s="43"/>
    </row>
    <row r="3" spans="1:6" ht="24.75" customHeight="1" thickBot="1" x14ac:dyDescent="0.3">
      <c r="A3" s="80" t="s">
        <v>309</v>
      </c>
      <c r="B3" s="81" t="s">
        <v>344</v>
      </c>
      <c r="C3" s="81" t="s">
        <v>346</v>
      </c>
      <c r="D3" s="91" t="s">
        <v>316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7"/>
  <sheetViews>
    <sheetView workbookViewId="0">
      <pane ySplit="1" topLeftCell="A2" activePane="bottomLeft" state="frozen"/>
      <selection pane="bottomLeft" activeCell="D7" sqref="D7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88" t="s">
        <v>304</v>
      </c>
      <c r="B1" s="89" t="s">
        <v>297</v>
      </c>
      <c r="C1" s="89" t="s">
        <v>298</v>
      </c>
      <c r="D1" s="89" t="s">
        <v>299</v>
      </c>
      <c r="E1" s="89" t="s">
        <v>305</v>
      </c>
      <c r="F1" s="89" t="s">
        <v>306</v>
      </c>
      <c r="G1" s="90" t="s">
        <v>307</v>
      </c>
    </row>
    <row r="2" spans="1:7" ht="26.25" customHeight="1" x14ac:dyDescent="0.25">
      <c r="A2" s="84" t="s">
        <v>308</v>
      </c>
      <c r="B2" s="85" t="s">
        <v>292</v>
      </c>
      <c r="C2" s="85" t="s">
        <v>310</v>
      </c>
      <c r="D2" s="85" t="s">
        <v>348</v>
      </c>
      <c r="E2" s="86"/>
      <c r="F2" s="86" t="s">
        <v>313</v>
      </c>
      <c r="G2" s="87"/>
    </row>
    <row r="3" spans="1:7" s="18" customFormat="1" ht="45.75" customHeight="1" x14ac:dyDescent="0.25">
      <c r="A3" s="93" t="s">
        <v>308</v>
      </c>
      <c r="B3" s="94" t="s">
        <v>347</v>
      </c>
      <c r="C3" s="94" t="s">
        <v>341</v>
      </c>
      <c r="D3" s="94" t="s">
        <v>349</v>
      </c>
      <c r="E3" s="95"/>
      <c r="F3" s="95" t="s">
        <v>318</v>
      </c>
      <c r="G3" s="96" t="s">
        <v>319</v>
      </c>
    </row>
    <row r="4" spans="1:7" ht="26.25" customHeight="1" x14ac:dyDescent="0.25">
      <c r="A4" s="76" t="s">
        <v>308</v>
      </c>
      <c r="B4" s="77" t="s">
        <v>293</v>
      </c>
      <c r="C4" s="77" t="s">
        <v>317</v>
      </c>
      <c r="D4" s="77" t="s">
        <v>312</v>
      </c>
      <c r="E4" s="78"/>
      <c r="F4" s="78"/>
      <c r="G4" s="79"/>
    </row>
    <row r="5" spans="1:7" ht="26.25" customHeight="1" x14ac:dyDescent="0.25">
      <c r="A5" s="76" t="s">
        <v>309</v>
      </c>
      <c r="B5" s="77" t="s">
        <v>292</v>
      </c>
      <c r="C5" s="77" t="s">
        <v>311</v>
      </c>
      <c r="D5" s="85" t="s">
        <v>348</v>
      </c>
      <c r="E5" s="77" t="s">
        <v>314</v>
      </c>
      <c r="F5" s="78" t="s">
        <v>313</v>
      </c>
      <c r="G5" s="79"/>
    </row>
    <row r="6" spans="1:7" s="18" customFormat="1" ht="45" customHeight="1" x14ac:dyDescent="0.25">
      <c r="A6" s="93" t="s">
        <v>309</v>
      </c>
      <c r="B6" s="94" t="s">
        <v>347</v>
      </c>
      <c r="C6" s="94" t="s">
        <v>342</v>
      </c>
      <c r="D6" s="94" t="s">
        <v>349</v>
      </c>
      <c r="E6" s="95"/>
      <c r="F6" s="95" t="s">
        <v>318</v>
      </c>
      <c r="G6" s="96" t="s">
        <v>319</v>
      </c>
    </row>
    <row r="7" spans="1:7" ht="26.25" customHeight="1" thickBot="1" x14ac:dyDescent="0.3">
      <c r="A7" s="80" t="s">
        <v>309</v>
      </c>
      <c r="B7" s="81" t="s">
        <v>293</v>
      </c>
      <c r="C7" s="81" t="s">
        <v>317</v>
      </c>
      <c r="D7" s="81" t="s">
        <v>312</v>
      </c>
      <c r="E7" s="82"/>
      <c r="F7" s="82"/>
      <c r="G7" s="83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4"/>
  <sheetViews>
    <sheetView workbookViewId="0">
      <selection activeCell="B10" sqref="B10"/>
    </sheetView>
  </sheetViews>
  <sheetFormatPr baseColWidth="10" defaultRowHeight="13.2" x14ac:dyDescent="0.25"/>
  <cols>
    <col min="1" max="1" width="23.5546875" customWidth="1"/>
    <col min="2" max="2" width="79.109375" customWidth="1"/>
  </cols>
  <sheetData>
    <row r="3" spans="1:2" ht="15.6" x14ac:dyDescent="0.3">
      <c r="A3" s="102" t="s">
        <v>350</v>
      </c>
      <c r="B3" s="103" t="s">
        <v>352</v>
      </c>
    </row>
    <row r="4" spans="1:2" x14ac:dyDescent="0.25">
      <c r="B4" s="101" t="s">
        <v>351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242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236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237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239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240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241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246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247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247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247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247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248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249</v>
      </c>
      <c r="D8" s="6" t="s">
        <v>250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249</v>
      </c>
      <c r="D9" s="6" t="s">
        <v>250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249</v>
      </c>
      <c r="D10" s="6" t="s">
        <v>250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249</v>
      </c>
      <c r="D11" s="6" t="s">
        <v>250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251</v>
      </c>
      <c r="C12" s="1" t="s">
        <v>201</v>
      </c>
      <c r="D12" s="8" t="s">
        <v>252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253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254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255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256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256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256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256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256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256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256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256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256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257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257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258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259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260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261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261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261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260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261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261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261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261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261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261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262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263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263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263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263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259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243</v>
      </c>
      <c r="D1" s="2" t="s">
        <v>244</v>
      </c>
      <c r="E1" s="2" t="s">
        <v>245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251</v>
      </c>
      <c r="C2" s="1" t="s">
        <v>201</v>
      </c>
      <c r="D2" s="8" t="s">
        <v>252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264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265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266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267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267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267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267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267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267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267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267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267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268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268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269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270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271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272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272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272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271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272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272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272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272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272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272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273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274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274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274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274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270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2026-03-27T22:57:45Z</dcterms:modified>
</cp:coreProperties>
</file>