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E:\Ziwig Drive\Ziwig RNA Platform\Diagnostic Order\do_dashboard\config\"/>
    </mc:Choice>
  </mc:AlternateContent>
  <xr:revisionPtr revIDLastSave="0" documentId="13_ncr:1_{4FFE08FF-F0A3-44B8-8A48-C3FB0A80FC08}" xr6:coauthVersionLast="47" xr6:coauthVersionMax="47" xr10:uidLastSave="{00000000-0000-0000-0000-000000000000}"/>
  <bookViews>
    <workbookView xWindow="4800" yWindow="2964" windowWidth="34560" windowHeight="22200" xr2:uid="{00000000-000D-0000-FFFF-FFFF00000000}"/>
  </bookViews>
  <sheets>
    <sheet name="Récap" sheetId="9" r:id="rId1"/>
    <sheet name="Détail" sheetId="2" r:id="rId2"/>
  </sheets>
  <definedNames>
    <definedName name="date_updated">Récap!$E$1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9" l="1"/>
  <c r="B4" i="9" s="1"/>
  <c r="E7" i="9"/>
  <c r="D7" i="9"/>
  <c r="C7" i="9"/>
  <c r="G1" i="2"/>
</calcChain>
</file>

<file path=xl/sharedStrings.xml><?xml version="1.0" encoding="utf-8"?>
<sst xmlns="http://schemas.openxmlformats.org/spreadsheetml/2006/main" count="22" uniqueCount="19">
  <si>
    <t>Oui</t>
  </si>
  <si>
    <t>Centre</t>
  </si>
  <si>
    <t>Pseudo</t>
  </si>
  <si>
    <t>Demande Endotest Envoyée</t>
  </si>
  <si>
    <t>ID Tube</t>
  </si>
  <si>
    <t>Etat de la demande Endotest</t>
  </si>
  <si>
    <t>Rapport disponible</t>
  </si>
  <si>
    <t>Hopital Prive NATECIA</t>
  </si>
  <si>
    <t>Inclusions Endobest</t>
  </si>
  <si>
    <t>Etat</t>
  </si>
  <si>
    <t>Total</t>
  </si>
  <si>
    <t>Pré-incluses</t>
  </si>
  <si>
    <t>Incluses</t>
  </si>
  <si>
    <t>ENDOBEST-029-1321-GL</t>
  </si>
  <si>
    <t>55241110004610</t>
  </si>
  <si>
    <t>Arrêtées Prématurément</t>
  </si>
  <si>
    <t>Mis à jour le : 01/01/2026 17:50</t>
  </si>
  <si>
    <t>Consentements Signés</t>
  </si>
  <si>
    <t>Incluse - 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</si>
</sst>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;0,;\ &quot;-&quot;\ "/>
  </numFmts>
  <fonts count="7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14" fontId="5" fillId="2" borderId="0" xfId="0" applyNumberFormat="1" applyFont="1" applyFill="1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0" fillId="4" borderId="0" xfId="0" applyFill="1" applyAlignment="1">
      <alignment horizontal="left" vertical="center"/>
    </xf>
    <xf numFmtId="164" fontId="0" fillId="4" borderId="0" xfId="0" applyNumberFormat="1" applyFill="1" applyAlignment="1">
      <alignment horizontal="center" vertical="center"/>
    </xf>
    <xf numFmtId="1" fontId="0" fillId="0" borderId="0" xfId="0" applyNumberFormat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vertical="center"/>
    </xf>
    <xf numFmtId="1" fontId="0" fillId="0" borderId="0" xfId="0" applyNumberFormat="1" applyAlignment="1">
      <alignment horizontal="center" vertical="center"/>
    </xf>
    <xf numFmtId="164" fontId="0" fillId="4" borderId="0" xfId="0" applyNumberFormat="1" applyFill="1" applyAlignment="1">
      <alignment vertical="center"/>
    </xf>
    <xf numFmtId="164" fontId="5" fillId="2" borderId="0" xfId="0" applyNumberFormat="1" applyFont="1" applyFill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</cellXfs>
  <cellStyles count="3">
    <cellStyle name="Normal" xfId="0" builtinId="0"/>
    <cellStyle name="Normal 2" xfId="1" xr:uid="{00000000-0005-0000-0000-000001000000}"/>
    <cellStyle name="Pourcentage 2" xfId="2" xr:uid="{00000000-0005-0000-0000-000002000000}"/>
  </cellStyles>
  <dxfs count="25">
    <dxf>
      <fill>
        <patternFill>
          <bgColor rgb="FFFF0000"/>
        </patternFill>
      </fill>
    </dxf>
    <dxf>
      <fill>
        <patternFill>
          <bgColor rgb="FFFFC000"/>
        </patternFill>
      </fill>
    </dxf>
    <dxf>
      <numFmt numFmtId="0" formatCode="General"/>
      <alignment horizontal="general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ill>
        <patternFill patternType="solid">
          <fgColor indexed="64"/>
          <bgColor theme="2" tint="-0.499984740745262"/>
        </patternFill>
      </fill>
      <alignment vertical="center" textRotation="0" wrapText="0" indent="0" justifyLastLine="0" shrinkToFit="0" readingOrder="0"/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1"/>
        </top>
      </border>
    </dxf>
    <dxf>
      <font>
        <b/>
        <color theme="0"/>
      </font>
      <fill>
        <patternFill patternType="solid">
          <fgColor auto="1"/>
          <bgColor theme="2" tint="-0.499984740745262"/>
        </patternFill>
      </fill>
    </dxf>
    <dxf>
      <font>
        <color theme="1"/>
      </font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horizontal style="thin">
          <color theme="1"/>
        </horizontal>
      </border>
    </dxf>
  </dxfs>
  <tableStyles count="1" defaultTableStyle="TableStyleMedium2" defaultPivotStyle="PivotStyleLight16">
    <tableStyle name="TableStyleMedium1 2" pivot="0" count="7" xr9:uid="{5CE09F4A-87BC-4344-BA34-C5386EC3B13B}">
      <tableStyleElement type="wholeTable" dxfId="24"/>
      <tableStyleElement type="headerRow" dxfId="23"/>
      <tableStyleElement type="totalRow" dxfId="22"/>
      <tableStyleElement type="firstColumn" dxfId="21"/>
      <tableStyleElement type="lastColumn" dxfId="20"/>
      <tableStyleElement type="firstRowStripe" dxfId="19"/>
      <tableStyleElement type="firstColumnStripe" dxfId="18"/>
    </tableStyle>
  </tableStyles>
  <colors>
    <mruColors>
      <color rgb="FF009999"/>
      <color rgb="FFB3B3B3"/>
      <color rgb="FF88D0DE"/>
      <color rgb="FF76EAF0"/>
      <color rgb="FF66FFFF"/>
      <color rgb="FF44D3E2"/>
      <color rgb="FF3AEC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181225" cy="542925"/>
    <xdr:pic>
      <xdr:nvPicPr>
        <xdr:cNvPr id="6" name="image1.png" title="Image">
          <a:extLst>
            <a:ext uri="{FF2B5EF4-FFF2-40B4-BE49-F238E27FC236}">
              <a16:creationId xmlns:a16="http://schemas.microsoft.com/office/drawing/2014/main" id="{1D627B44-F5C5-447F-955C-2493B26BB6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38625" y="0"/>
          <a:ext cx="2181225" cy="5429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352674" cy="571500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3CE21E08-BD3E-442E-84C8-A01A8782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52674" cy="571500"/>
        </a:xfrm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endolife_organizations" displayName="endolife_organizations" ref="B6:F7" totalsRowShown="0" headerRowDxfId="17" dataDxfId="16">
  <autoFilter ref="B6:F7" xr:uid="{00000000-0009-0000-0100-000002000000}"/>
  <sortState xmlns:xlrd2="http://schemas.microsoft.com/office/spreadsheetml/2017/richdata2" ref="B7:F7">
    <sortCondition descending="1" ref="F7"/>
    <sortCondition ref="B7"/>
  </sortState>
  <tableColumns count="5">
    <tableColumn id="5" xr3:uid="{00000000-0010-0000-0100-000005000000}" name="Centre" dataDxfId="15"/>
    <tableColumn id="2" xr3:uid="{5A0CFAA6-1AA5-43CB-AB96-4509F11010ED}" name="Pré-incluses" dataDxfId="14">
      <calculatedColumnFormula>COUNTIFS(endolife_requests[Etat],"Pré-incluse",endolife_requests[Centre],endolife_organizations[[#This Row],[Centre]])</calculatedColumnFormula>
    </tableColumn>
    <tableColumn id="3" xr3:uid="{83907610-76D3-4656-B5E7-24840D41C4E8}" name="Incluses" dataDxfId="13">
      <calculatedColumnFormula>COUNTIFS(endolife_requests[Etat],"Incluse",endolife_requests[Centre],endolife_organizations[[#This Row],[Centre]])</calculatedColumnFormula>
    </tableColumn>
    <tableColumn id="6" xr3:uid="{75554406-3675-43B0-ADD6-06C1A78A3582}" name="Arrêtées Prématurément" dataDxfId="12">
      <calculatedColumnFormula>COUNTIFS(endolife_requests[Etat],"*AP*",endolife_requests[Centre],endolife_organizations[[#This Row],[Centre]])</calculatedColumnFormula>
    </tableColumn>
    <tableColumn id="4" xr3:uid="{A1F637B0-E151-4A02-AF9F-CA23D203E156}" name="Total" dataDxfId="11">
      <calculatedColumnFormula>endolife_organizations[[#This Row],[Pré-incluses]]+endolife_organizations[[#This Row],[Incluses]]+endolife_organizations[[#This Row],[Arrêtées Prématurément]]</calculatedColumnFormula>
    </tableColumn>
  </tableColumns>
  <tableStyleInfo name="TableStyleMedium1 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endolife_requests" displayName="endolife_requests" ref="A4:G5" totalsRowShown="0" headerRowDxfId="10" dataDxfId="9">
  <autoFilter ref="A4:G5" xr:uid="{00000000-0009-0000-0100-000001000000}"/>
  <sortState xmlns:xlrd2="http://schemas.microsoft.com/office/spreadsheetml/2017/richdata2" ref="A5:G5">
    <sortCondition ref="A5"/>
    <sortCondition ref="B5"/>
  </sortState>
  <tableColumns count="7">
    <tableColumn id="11" xr3:uid="{00000000-0010-0000-0000-00000B000000}" name="Centre" dataDxfId="8"/>
    <tableColumn id="2" xr3:uid="{00000000-0010-0000-0000-000002000000}" name="Pseudo" dataDxfId="7"/>
    <tableColumn id="3" xr3:uid="{010A4711-97FE-449D-AC4C-4F87CB290022}" name="Etat" dataDxfId="6"/>
    <tableColumn id="1" xr3:uid="{3A6E0CFA-0181-42F5-BE63-A341BD1907E0}" name="Consentements Signés" dataDxfId="5"/>
    <tableColumn id="8" xr3:uid="{00000000-0010-0000-0000-000008000000}" name="Demande Endotest Envoyée" dataDxfId="4"/>
    <tableColumn id="9" xr3:uid="{00000000-0010-0000-0000-000009000000}" name="ID Tube" dataDxfId="3"/>
    <tableColumn id="10" xr3:uid="{00000000-0010-0000-0000-00000A000000}" name="Etat de la demande Endotest" dataDxfId="2"/>
  </tableColumns>
  <tableStyleInfo name="TableStyleMedium5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000"/>
  <sheetViews>
    <sheetView tabSelected="1" zoomScaleNormal="100" workbookViewId="0">
      <pane ySplit="6" topLeftCell="A7" activePane="bottomLeft" state="frozen"/>
      <selection activeCell="B1" sqref="B1"/>
      <selection pane="bottomLeft" activeCell="B4" sqref="B4:F4"/>
    </sheetView>
  </sheetViews>
  <sheetFormatPr baseColWidth="10" defaultColWidth="11" defaultRowHeight="25.5" customHeight="1" x14ac:dyDescent="0.3"/>
  <cols>
    <col min="1" max="1" width="4" customWidth="1"/>
    <col min="2" max="2" width="62.44140625" style="6" bestFit="1" customWidth="1"/>
    <col min="3" max="3" width="16.88671875" style="5" bestFit="1" customWidth="1"/>
    <col min="4" max="4" width="13.109375" style="5" bestFit="1" customWidth="1"/>
    <col min="5" max="5" width="25.88671875" style="5" bestFit="1" customWidth="1"/>
    <col min="6" max="6" width="10.109375" style="5" customWidth="1"/>
    <col min="7" max="7" width="7.6640625" bestFit="1" customWidth="1"/>
    <col min="8" max="8" width="12.44140625" bestFit="1" customWidth="1"/>
    <col min="9" max="9" width="8.6640625" bestFit="1" customWidth="1"/>
  </cols>
  <sheetData>
    <row r="1" spans="2:6" ht="21.75" customHeight="1" x14ac:dyDescent="0.55000000000000004">
      <c r="B1" s="8"/>
      <c r="E1" s="16" t="s">
        <v>16</v>
      </c>
      <c r="F1" s="16"/>
    </row>
    <row r="2" spans="2:6" ht="14.4" x14ac:dyDescent="0.3"/>
    <row r="3" spans="2:6" ht="14.4" x14ac:dyDescent="0.3"/>
    <row r="4" spans="2:6" s="3" customFormat="1" ht="26.25" customHeight="1" x14ac:dyDescent="0.3">
      <c r="B4" s="17" t="str">
        <f>"Total Général : "&amp;TEXT(SUM(endolife_organizations[Total]),"0")</f>
        <v>Total Général : 1</v>
      </c>
      <c r="C4" s="17"/>
      <c r="D4" s="17"/>
      <c r="E4" s="17"/>
      <c r="F4" s="17"/>
    </row>
    <row r="5" spans="2:6" ht="6.75" customHeight="1" x14ac:dyDescent="0.3"/>
    <row r="6" spans="2:6" s="3" customFormat="1" ht="18" customHeight="1" x14ac:dyDescent="0.3">
      <c r="B6" s="9" t="s">
        <v>1</v>
      </c>
      <c r="C6" s="10" t="s">
        <v>11</v>
      </c>
      <c r="D6" s="10" t="s">
        <v>12</v>
      </c>
      <c r="E6" s="15" t="s">
        <v>15</v>
      </c>
      <c r="F6" s="10" t="s">
        <v>10</v>
      </c>
    </row>
    <row r="7" spans="2:6" s="3" customFormat="1" ht="18" customHeight="1" x14ac:dyDescent="0.3">
      <c r="B7" s="6" t="s">
        <v>7</v>
      </c>
      <c r="C7" s="5">
        <f>COUNTIFS(endolife_requests[Etat],"Pré-incluse",endolife_requests[Centre],endolife_organizations[[#This Row],[Centre]])</f>
        <v>0</v>
      </c>
      <c r="D7" s="5">
        <f>COUNTIFS(endolife_requests[Etat],"Incluse",endolife_requests[Centre],endolife_organizations[[#This Row],[Centre]])</f>
        <v>0</v>
      </c>
      <c r="E7" s="5">
        <f>COUNTIFS(endolife_requests[Etat],"*AP*",endolife_requests[Centre],endolife_organizations[[#This Row],[Centre]])</f>
        <v>1</v>
      </c>
      <c r="F7" s="5">
        <f>endolife_organizations[[#This Row],[Pré-incluses]]+endolife_organizations[[#This Row],[Incluses]]+endolife_organizations[[#This Row],[Arrêtées Prématurément]]</f>
        <v>1</v>
      </c>
    </row>
    <row r="8" spans="2:6" ht="18" customHeight="1" x14ac:dyDescent="0.3"/>
    <row r="9" spans="2:6" ht="18" customHeight="1" x14ac:dyDescent="0.3"/>
    <row r="10" spans="2:6" ht="18" customHeight="1" x14ac:dyDescent="0.3"/>
    <row r="11" spans="2:6" ht="18" customHeight="1" x14ac:dyDescent="0.3"/>
    <row r="12" spans="2:6" ht="18" customHeight="1" x14ac:dyDescent="0.3"/>
    <row r="13" spans="2:6" ht="18" customHeight="1" x14ac:dyDescent="0.3"/>
    <row r="14" spans="2:6" ht="18" customHeight="1" x14ac:dyDescent="0.3"/>
    <row r="15" spans="2:6" ht="18" customHeight="1" x14ac:dyDescent="0.3"/>
    <row r="16" spans="2:6" ht="18" customHeight="1" x14ac:dyDescent="0.3"/>
    <row r="17" ht="18" customHeight="1" x14ac:dyDescent="0.3"/>
    <row r="18" ht="18" customHeight="1" x14ac:dyDescent="0.3"/>
    <row r="19" ht="18" customHeight="1" x14ac:dyDescent="0.3"/>
    <row r="20" ht="18" customHeight="1" x14ac:dyDescent="0.3"/>
    <row r="21" ht="18" customHeight="1" x14ac:dyDescent="0.3"/>
    <row r="22" ht="18" customHeight="1" x14ac:dyDescent="0.3"/>
    <row r="23" ht="18" customHeight="1" x14ac:dyDescent="0.3"/>
    <row r="24" ht="18" customHeight="1" x14ac:dyDescent="0.3"/>
    <row r="25" ht="18" customHeight="1" x14ac:dyDescent="0.3"/>
    <row r="26" ht="18" customHeight="1" x14ac:dyDescent="0.3"/>
    <row r="27" ht="18" customHeight="1" x14ac:dyDescent="0.3"/>
    <row r="28" ht="18" customHeight="1" x14ac:dyDescent="0.3"/>
    <row r="29" ht="18" customHeight="1" x14ac:dyDescent="0.3"/>
    <row r="30" ht="18" customHeight="1" x14ac:dyDescent="0.3"/>
    <row r="31" ht="18" customHeight="1" x14ac:dyDescent="0.3"/>
    <row r="32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  <row r="44" ht="18" customHeight="1" x14ac:dyDescent="0.3"/>
    <row r="45" ht="18" customHeight="1" x14ac:dyDescent="0.3"/>
    <row r="46" ht="18" customHeight="1" x14ac:dyDescent="0.3"/>
    <row r="47" ht="18" customHeight="1" x14ac:dyDescent="0.3"/>
    <row r="48" ht="18" customHeight="1" x14ac:dyDescent="0.3"/>
    <row r="49" ht="18" customHeight="1" x14ac:dyDescent="0.3"/>
    <row r="50" ht="18" customHeight="1" x14ac:dyDescent="0.3"/>
    <row r="51" ht="18" customHeight="1" x14ac:dyDescent="0.3"/>
    <row r="52" ht="18" customHeight="1" x14ac:dyDescent="0.3"/>
    <row r="53" ht="18" customHeight="1" x14ac:dyDescent="0.3"/>
    <row r="54" ht="18" customHeight="1" x14ac:dyDescent="0.3"/>
    <row r="55" ht="18" customHeight="1" x14ac:dyDescent="0.3"/>
    <row r="56" ht="18" customHeight="1" x14ac:dyDescent="0.3"/>
    <row r="57" ht="18" customHeight="1" x14ac:dyDescent="0.3"/>
    <row r="58" ht="18" customHeight="1" x14ac:dyDescent="0.3"/>
    <row r="59" ht="18" customHeight="1" x14ac:dyDescent="0.3"/>
    <row r="60" ht="18" customHeight="1" x14ac:dyDescent="0.3"/>
    <row r="61" ht="18" customHeight="1" x14ac:dyDescent="0.3"/>
    <row r="62" ht="18" customHeight="1" x14ac:dyDescent="0.3"/>
    <row r="63" ht="18" customHeight="1" x14ac:dyDescent="0.3"/>
    <row r="64" ht="18" customHeight="1" x14ac:dyDescent="0.3"/>
    <row r="65" ht="18" customHeight="1" x14ac:dyDescent="0.3"/>
    <row r="66" ht="18" customHeight="1" x14ac:dyDescent="0.3"/>
    <row r="67" ht="18" customHeight="1" x14ac:dyDescent="0.3"/>
    <row r="68" ht="18" customHeight="1" x14ac:dyDescent="0.3"/>
    <row r="69" ht="18" customHeight="1" x14ac:dyDescent="0.3"/>
    <row r="70" ht="18" customHeight="1" x14ac:dyDescent="0.3"/>
    <row r="71" ht="18" customHeight="1" x14ac:dyDescent="0.3"/>
    <row r="72" ht="18" customHeight="1" x14ac:dyDescent="0.3"/>
    <row r="73" ht="18" customHeight="1" x14ac:dyDescent="0.3"/>
    <row r="74" ht="18" customHeight="1" x14ac:dyDescent="0.3"/>
    <row r="75" ht="18" customHeight="1" x14ac:dyDescent="0.3"/>
    <row r="76" ht="18" customHeight="1" x14ac:dyDescent="0.3"/>
    <row r="77" ht="18" customHeight="1" x14ac:dyDescent="0.3"/>
    <row r="78" ht="18" customHeight="1" x14ac:dyDescent="0.3"/>
    <row r="79" ht="18" customHeight="1" x14ac:dyDescent="0.3"/>
    <row r="80" ht="18" customHeight="1" x14ac:dyDescent="0.3"/>
    <row r="81" ht="18" customHeight="1" x14ac:dyDescent="0.3"/>
    <row r="82" ht="18" customHeight="1" x14ac:dyDescent="0.3"/>
    <row r="83" ht="18" customHeight="1" x14ac:dyDescent="0.3"/>
    <row r="84" ht="18" customHeight="1" x14ac:dyDescent="0.3"/>
    <row r="85" ht="18" customHeight="1" x14ac:dyDescent="0.3"/>
    <row r="86" ht="18" customHeight="1" x14ac:dyDescent="0.3"/>
    <row r="87" ht="18" customHeight="1" x14ac:dyDescent="0.3"/>
    <row r="88" ht="18" customHeight="1" x14ac:dyDescent="0.3"/>
    <row r="89" ht="18" customHeight="1" x14ac:dyDescent="0.3"/>
    <row r="90" ht="18" customHeight="1" x14ac:dyDescent="0.3"/>
    <row r="91" ht="18" customHeight="1" x14ac:dyDescent="0.3"/>
    <row r="92" ht="18" customHeight="1" x14ac:dyDescent="0.3"/>
    <row r="93" ht="18" customHeight="1" x14ac:dyDescent="0.3"/>
    <row r="94" ht="18" customHeight="1" x14ac:dyDescent="0.3"/>
    <row r="95" ht="18" customHeight="1" x14ac:dyDescent="0.3"/>
    <row r="96" ht="18" customHeight="1" x14ac:dyDescent="0.3"/>
    <row r="97" ht="18" customHeight="1" x14ac:dyDescent="0.3"/>
    <row r="98" ht="18" customHeight="1" x14ac:dyDescent="0.3"/>
    <row r="99" ht="18" customHeight="1" x14ac:dyDescent="0.3"/>
    <row r="100" ht="18" customHeight="1" x14ac:dyDescent="0.3"/>
    <row r="101" ht="18" customHeight="1" x14ac:dyDescent="0.3"/>
    <row r="102" ht="18" customHeight="1" x14ac:dyDescent="0.3"/>
    <row r="103" ht="18" customHeight="1" x14ac:dyDescent="0.3"/>
    <row r="104" ht="18" customHeight="1" x14ac:dyDescent="0.3"/>
    <row r="105" ht="18" customHeight="1" x14ac:dyDescent="0.3"/>
    <row r="106" ht="18" customHeight="1" x14ac:dyDescent="0.3"/>
    <row r="107" ht="18" customHeight="1" x14ac:dyDescent="0.3"/>
    <row r="108" ht="18" customHeight="1" x14ac:dyDescent="0.3"/>
    <row r="109" ht="18" customHeight="1" x14ac:dyDescent="0.3"/>
    <row r="110" ht="18" customHeight="1" x14ac:dyDescent="0.3"/>
    <row r="111" ht="18" customHeight="1" x14ac:dyDescent="0.3"/>
    <row r="112" ht="18" customHeight="1" x14ac:dyDescent="0.3"/>
    <row r="113" ht="18" customHeight="1" x14ac:dyDescent="0.3"/>
    <row r="114" ht="18" customHeight="1" x14ac:dyDescent="0.3"/>
    <row r="115" ht="18" customHeight="1" x14ac:dyDescent="0.3"/>
    <row r="116" ht="18" customHeight="1" x14ac:dyDescent="0.3"/>
    <row r="117" ht="18" customHeight="1" x14ac:dyDescent="0.3"/>
    <row r="118" ht="18" customHeight="1" x14ac:dyDescent="0.3"/>
    <row r="119" ht="18" customHeight="1" x14ac:dyDescent="0.3"/>
    <row r="120" ht="18" customHeight="1" x14ac:dyDescent="0.3"/>
    <row r="121" ht="18" customHeight="1" x14ac:dyDescent="0.3"/>
    <row r="122" ht="18" customHeight="1" x14ac:dyDescent="0.3"/>
    <row r="123" ht="18" customHeight="1" x14ac:dyDescent="0.3"/>
    <row r="124" ht="18" customHeight="1" x14ac:dyDescent="0.3"/>
    <row r="125" ht="18" customHeight="1" x14ac:dyDescent="0.3"/>
    <row r="126" ht="18" customHeight="1" x14ac:dyDescent="0.3"/>
    <row r="127" ht="18" customHeight="1" x14ac:dyDescent="0.3"/>
    <row r="128" ht="18" customHeight="1" x14ac:dyDescent="0.3"/>
    <row r="129" ht="18" customHeight="1" x14ac:dyDescent="0.3"/>
    <row r="130" ht="18" customHeight="1" x14ac:dyDescent="0.3"/>
    <row r="131" ht="18" customHeight="1" x14ac:dyDescent="0.3"/>
    <row r="132" ht="18" customHeight="1" x14ac:dyDescent="0.3"/>
    <row r="133" ht="18" customHeight="1" x14ac:dyDescent="0.3"/>
    <row r="134" ht="18" customHeight="1" x14ac:dyDescent="0.3"/>
    <row r="135" ht="18" customHeight="1" x14ac:dyDescent="0.3"/>
    <row r="136" ht="18" customHeight="1" x14ac:dyDescent="0.3"/>
    <row r="137" ht="18" customHeight="1" x14ac:dyDescent="0.3"/>
    <row r="138" ht="18" customHeight="1" x14ac:dyDescent="0.3"/>
    <row r="139" ht="18" customHeight="1" x14ac:dyDescent="0.3"/>
    <row r="140" ht="18" customHeight="1" x14ac:dyDescent="0.3"/>
    <row r="141" ht="18" customHeight="1" x14ac:dyDescent="0.3"/>
    <row r="142" ht="18" customHeight="1" x14ac:dyDescent="0.3"/>
    <row r="143" ht="18" customHeight="1" x14ac:dyDescent="0.3"/>
    <row r="144" ht="18" customHeight="1" x14ac:dyDescent="0.3"/>
    <row r="145" ht="18" customHeight="1" x14ac:dyDescent="0.3"/>
    <row r="146" ht="18" customHeight="1" x14ac:dyDescent="0.3"/>
    <row r="147" ht="18" customHeight="1" x14ac:dyDescent="0.3"/>
    <row r="148" ht="18" customHeight="1" x14ac:dyDescent="0.3"/>
    <row r="149" ht="18" customHeight="1" x14ac:dyDescent="0.3"/>
    <row r="150" ht="18" customHeight="1" x14ac:dyDescent="0.3"/>
    <row r="151" ht="18" customHeight="1" x14ac:dyDescent="0.3"/>
    <row r="152" ht="18" customHeight="1" x14ac:dyDescent="0.3"/>
    <row r="153" ht="18" customHeight="1" x14ac:dyDescent="0.3"/>
    <row r="154" ht="18" customHeight="1" x14ac:dyDescent="0.3"/>
    <row r="155" ht="18" customHeight="1" x14ac:dyDescent="0.3"/>
    <row r="156" ht="18" customHeight="1" x14ac:dyDescent="0.3"/>
    <row r="157" ht="18" customHeight="1" x14ac:dyDescent="0.3"/>
    <row r="158" ht="18" customHeight="1" x14ac:dyDescent="0.3"/>
    <row r="159" ht="18" customHeight="1" x14ac:dyDescent="0.3"/>
    <row r="160" ht="18" customHeight="1" x14ac:dyDescent="0.3"/>
    <row r="161" ht="18" customHeight="1" x14ac:dyDescent="0.3"/>
    <row r="162" ht="18" customHeight="1" x14ac:dyDescent="0.3"/>
    <row r="163" ht="18" customHeight="1" x14ac:dyDescent="0.3"/>
    <row r="164" ht="18" customHeight="1" x14ac:dyDescent="0.3"/>
    <row r="165" ht="18" customHeight="1" x14ac:dyDescent="0.3"/>
    <row r="166" ht="18" customHeight="1" x14ac:dyDescent="0.3"/>
    <row r="167" ht="18" customHeight="1" x14ac:dyDescent="0.3"/>
    <row r="168" ht="18" customHeight="1" x14ac:dyDescent="0.3"/>
    <row r="169" ht="18" customHeight="1" x14ac:dyDescent="0.3"/>
    <row r="170" ht="18" customHeight="1" x14ac:dyDescent="0.3"/>
    <row r="171" ht="18" customHeight="1" x14ac:dyDescent="0.3"/>
    <row r="172" ht="18" customHeight="1" x14ac:dyDescent="0.3"/>
    <row r="173" ht="18" customHeight="1" x14ac:dyDescent="0.3"/>
    <row r="174" ht="18" customHeight="1" x14ac:dyDescent="0.3"/>
    <row r="175" ht="18" customHeight="1" x14ac:dyDescent="0.3"/>
    <row r="176" ht="18" customHeight="1" x14ac:dyDescent="0.3"/>
    <row r="177" ht="18" customHeight="1" x14ac:dyDescent="0.3"/>
    <row r="178" ht="18" customHeight="1" x14ac:dyDescent="0.3"/>
    <row r="179" ht="18" customHeight="1" x14ac:dyDescent="0.3"/>
    <row r="180" ht="18" customHeight="1" x14ac:dyDescent="0.3"/>
    <row r="181" ht="18" customHeight="1" x14ac:dyDescent="0.3"/>
    <row r="182" ht="18" customHeight="1" x14ac:dyDescent="0.3"/>
    <row r="183" ht="18" customHeight="1" x14ac:dyDescent="0.3"/>
    <row r="184" ht="18" customHeight="1" x14ac:dyDescent="0.3"/>
    <row r="185" ht="18" customHeight="1" x14ac:dyDescent="0.3"/>
    <row r="186" ht="18" customHeight="1" x14ac:dyDescent="0.3"/>
    <row r="187" ht="18" customHeight="1" x14ac:dyDescent="0.3"/>
    <row r="188" ht="18" customHeight="1" x14ac:dyDescent="0.3"/>
    <row r="189" ht="18" customHeight="1" x14ac:dyDescent="0.3"/>
    <row r="190" ht="18" customHeight="1" x14ac:dyDescent="0.3"/>
    <row r="191" ht="18" customHeight="1" x14ac:dyDescent="0.3"/>
    <row r="192" ht="18" customHeight="1" x14ac:dyDescent="0.3"/>
    <row r="193" ht="18" customHeight="1" x14ac:dyDescent="0.3"/>
    <row r="194" ht="18" customHeight="1" x14ac:dyDescent="0.3"/>
    <row r="195" ht="18" customHeight="1" x14ac:dyDescent="0.3"/>
    <row r="196" ht="18" customHeight="1" x14ac:dyDescent="0.3"/>
    <row r="197" ht="18" customHeight="1" x14ac:dyDescent="0.3"/>
    <row r="198" ht="18" customHeight="1" x14ac:dyDescent="0.3"/>
    <row r="199" ht="18" customHeight="1" x14ac:dyDescent="0.3"/>
    <row r="200" ht="18" customHeight="1" x14ac:dyDescent="0.3"/>
    <row r="201" ht="18" customHeight="1" x14ac:dyDescent="0.3"/>
    <row r="202" ht="18" customHeight="1" x14ac:dyDescent="0.3"/>
    <row r="203" ht="18" customHeight="1" x14ac:dyDescent="0.3"/>
    <row r="204" ht="18" customHeight="1" x14ac:dyDescent="0.3"/>
    <row r="205" ht="18" customHeight="1" x14ac:dyDescent="0.3"/>
    <row r="206" ht="18" customHeight="1" x14ac:dyDescent="0.3"/>
    <row r="207" ht="18" customHeight="1" x14ac:dyDescent="0.3"/>
    <row r="208" ht="18" customHeight="1" x14ac:dyDescent="0.3"/>
    <row r="209" ht="18" customHeight="1" x14ac:dyDescent="0.3"/>
    <row r="210" ht="18" customHeight="1" x14ac:dyDescent="0.3"/>
    <row r="211" ht="18" customHeight="1" x14ac:dyDescent="0.3"/>
    <row r="212" ht="18" customHeight="1" x14ac:dyDescent="0.3"/>
    <row r="213" ht="18" customHeight="1" x14ac:dyDescent="0.3"/>
    <row r="214" ht="18" customHeight="1" x14ac:dyDescent="0.3"/>
    <row r="215" ht="18" customHeight="1" x14ac:dyDescent="0.3"/>
    <row r="216" ht="18" customHeight="1" x14ac:dyDescent="0.3"/>
    <row r="217" ht="18" customHeight="1" x14ac:dyDescent="0.3"/>
    <row r="218" ht="18" customHeight="1" x14ac:dyDescent="0.3"/>
    <row r="219" ht="18" customHeight="1" x14ac:dyDescent="0.3"/>
    <row r="220" ht="18" customHeight="1" x14ac:dyDescent="0.3"/>
    <row r="221" ht="18" customHeight="1" x14ac:dyDescent="0.3"/>
    <row r="222" ht="18" customHeight="1" x14ac:dyDescent="0.3"/>
    <row r="223" ht="18" customHeight="1" x14ac:dyDescent="0.3"/>
    <row r="224" ht="18" customHeight="1" x14ac:dyDescent="0.3"/>
    <row r="225" ht="18" customHeight="1" x14ac:dyDescent="0.3"/>
    <row r="226" ht="18" customHeight="1" x14ac:dyDescent="0.3"/>
    <row r="227" ht="18" customHeight="1" x14ac:dyDescent="0.3"/>
    <row r="228" ht="18" customHeight="1" x14ac:dyDescent="0.3"/>
    <row r="229" ht="18" customHeight="1" x14ac:dyDescent="0.3"/>
    <row r="230" ht="18" customHeight="1" x14ac:dyDescent="0.3"/>
    <row r="231" ht="18" customHeight="1" x14ac:dyDescent="0.3"/>
    <row r="232" ht="18" customHeight="1" x14ac:dyDescent="0.3"/>
    <row r="233" ht="18" customHeight="1" x14ac:dyDescent="0.3"/>
    <row r="234" ht="18" customHeight="1" x14ac:dyDescent="0.3"/>
    <row r="235" ht="18" customHeight="1" x14ac:dyDescent="0.3"/>
    <row r="236" ht="18" customHeight="1" x14ac:dyDescent="0.3"/>
    <row r="237" ht="18" customHeight="1" x14ac:dyDescent="0.3"/>
    <row r="238" ht="18" customHeight="1" x14ac:dyDescent="0.3"/>
    <row r="239" ht="18" customHeight="1" x14ac:dyDescent="0.3"/>
    <row r="240" ht="18" customHeight="1" x14ac:dyDescent="0.3"/>
    <row r="241" ht="18" customHeight="1" x14ac:dyDescent="0.3"/>
    <row r="242" ht="18" customHeight="1" x14ac:dyDescent="0.3"/>
    <row r="243" ht="18" customHeight="1" x14ac:dyDescent="0.3"/>
    <row r="244" ht="18" customHeight="1" x14ac:dyDescent="0.3"/>
    <row r="245" ht="18" customHeight="1" x14ac:dyDescent="0.3"/>
    <row r="246" ht="18" customHeight="1" x14ac:dyDescent="0.3"/>
    <row r="247" ht="18" customHeight="1" x14ac:dyDescent="0.3"/>
    <row r="248" ht="18" customHeight="1" x14ac:dyDescent="0.3"/>
    <row r="249" ht="18" customHeight="1" x14ac:dyDescent="0.3"/>
    <row r="250" ht="18" customHeight="1" x14ac:dyDescent="0.3"/>
    <row r="251" ht="18" customHeight="1" x14ac:dyDescent="0.3"/>
    <row r="252" ht="18" customHeight="1" x14ac:dyDescent="0.3"/>
    <row r="253" ht="18" customHeight="1" x14ac:dyDescent="0.3"/>
    <row r="254" ht="18" customHeight="1" x14ac:dyDescent="0.3"/>
    <row r="255" ht="18" customHeight="1" x14ac:dyDescent="0.3"/>
    <row r="256" ht="18" customHeight="1" x14ac:dyDescent="0.3"/>
    <row r="257" ht="18" customHeight="1" x14ac:dyDescent="0.3"/>
    <row r="258" ht="18" customHeight="1" x14ac:dyDescent="0.3"/>
    <row r="259" ht="18" customHeight="1" x14ac:dyDescent="0.3"/>
    <row r="260" ht="18" customHeight="1" x14ac:dyDescent="0.3"/>
    <row r="261" ht="18" customHeight="1" x14ac:dyDescent="0.3"/>
    <row r="262" ht="18" customHeight="1" x14ac:dyDescent="0.3"/>
    <row r="263" ht="18" customHeight="1" x14ac:dyDescent="0.3"/>
    <row r="264" ht="18" customHeight="1" x14ac:dyDescent="0.3"/>
    <row r="265" ht="18" customHeight="1" x14ac:dyDescent="0.3"/>
    <row r="266" ht="18" customHeight="1" x14ac:dyDescent="0.3"/>
    <row r="267" ht="18" customHeight="1" x14ac:dyDescent="0.3"/>
    <row r="268" ht="18" customHeight="1" x14ac:dyDescent="0.3"/>
    <row r="269" ht="18" customHeight="1" x14ac:dyDescent="0.3"/>
    <row r="270" ht="18" customHeight="1" x14ac:dyDescent="0.3"/>
    <row r="271" ht="18" customHeight="1" x14ac:dyDescent="0.3"/>
    <row r="272" ht="18" customHeight="1" x14ac:dyDescent="0.3"/>
    <row r="273" ht="18" customHeight="1" x14ac:dyDescent="0.3"/>
    <row r="274" ht="18" customHeight="1" x14ac:dyDescent="0.3"/>
    <row r="275" ht="18" customHeight="1" x14ac:dyDescent="0.3"/>
    <row r="276" ht="18" customHeight="1" x14ac:dyDescent="0.3"/>
    <row r="277" ht="18" customHeight="1" x14ac:dyDescent="0.3"/>
    <row r="278" ht="18" customHeight="1" x14ac:dyDescent="0.3"/>
    <row r="279" ht="18" customHeight="1" x14ac:dyDescent="0.3"/>
    <row r="280" ht="18" customHeight="1" x14ac:dyDescent="0.3"/>
    <row r="281" ht="18" customHeight="1" x14ac:dyDescent="0.3"/>
    <row r="282" ht="18" customHeight="1" x14ac:dyDescent="0.3"/>
    <row r="283" ht="18" customHeight="1" x14ac:dyDescent="0.3"/>
    <row r="284" ht="18" customHeight="1" x14ac:dyDescent="0.3"/>
    <row r="285" ht="18" customHeight="1" x14ac:dyDescent="0.3"/>
    <row r="286" ht="18" customHeight="1" x14ac:dyDescent="0.3"/>
    <row r="287" ht="18" customHeight="1" x14ac:dyDescent="0.3"/>
    <row r="288" ht="18" customHeight="1" x14ac:dyDescent="0.3"/>
    <row r="289" ht="18" customHeight="1" x14ac:dyDescent="0.3"/>
    <row r="290" ht="18" customHeight="1" x14ac:dyDescent="0.3"/>
    <row r="291" ht="18" customHeight="1" x14ac:dyDescent="0.3"/>
    <row r="292" ht="18" customHeight="1" x14ac:dyDescent="0.3"/>
    <row r="293" ht="18" customHeight="1" x14ac:dyDescent="0.3"/>
    <row r="294" ht="18" customHeight="1" x14ac:dyDescent="0.3"/>
    <row r="295" ht="18" customHeight="1" x14ac:dyDescent="0.3"/>
    <row r="296" ht="18" customHeight="1" x14ac:dyDescent="0.3"/>
    <row r="297" ht="18" customHeight="1" x14ac:dyDescent="0.3"/>
    <row r="298" ht="18" customHeight="1" x14ac:dyDescent="0.3"/>
    <row r="299" ht="18" customHeight="1" x14ac:dyDescent="0.3"/>
    <row r="300" ht="18" customHeight="1" x14ac:dyDescent="0.3"/>
    <row r="301" ht="18" customHeight="1" x14ac:dyDescent="0.3"/>
    <row r="302" ht="18" customHeight="1" x14ac:dyDescent="0.3"/>
    <row r="303" ht="18" customHeight="1" x14ac:dyDescent="0.3"/>
    <row r="304" ht="18" customHeight="1" x14ac:dyDescent="0.3"/>
    <row r="305" ht="18" customHeight="1" x14ac:dyDescent="0.3"/>
    <row r="306" ht="18" customHeight="1" x14ac:dyDescent="0.3"/>
    <row r="307" ht="18" customHeight="1" x14ac:dyDescent="0.3"/>
    <row r="308" ht="18" customHeight="1" x14ac:dyDescent="0.3"/>
    <row r="309" ht="18" customHeight="1" x14ac:dyDescent="0.3"/>
    <row r="310" ht="18" customHeight="1" x14ac:dyDescent="0.3"/>
    <row r="311" ht="18" customHeight="1" x14ac:dyDescent="0.3"/>
    <row r="312" ht="18" customHeight="1" x14ac:dyDescent="0.3"/>
    <row r="313" ht="18" customHeight="1" x14ac:dyDescent="0.3"/>
    <row r="314" ht="18" customHeight="1" x14ac:dyDescent="0.3"/>
    <row r="315" ht="18" customHeight="1" x14ac:dyDescent="0.3"/>
    <row r="316" ht="18" customHeight="1" x14ac:dyDescent="0.3"/>
    <row r="317" ht="18" customHeight="1" x14ac:dyDescent="0.3"/>
    <row r="318" ht="18" customHeight="1" x14ac:dyDescent="0.3"/>
    <row r="319" ht="18" customHeight="1" x14ac:dyDescent="0.3"/>
    <row r="320" ht="18" customHeight="1" x14ac:dyDescent="0.3"/>
    <row r="321" ht="18" customHeight="1" x14ac:dyDescent="0.3"/>
    <row r="322" ht="18" customHeight="1" x14ac:dyDescent="0.3"/>
    <row r="323" ht="18" customHeight="1" x14ac:dyDescent="0.3"/>
    <row r="324" ht="18" customHeight="1" x14ac:dyDescent="0.3"/>
    <row r="325" ht="18" customHeight="1" x14ac:dyDescent="0.3"/>
    <row r="326" ht="18" customHeight="1" x14ac:dyDescent="0.3"/>
    <row r="327" ht="18" customHeight="1" x14ac:dyDescent="0.3"/>
    <row r="328" ht="18" customHeight="1" x14ac:dyDescent="0.3"/>
    <row r="329" ht="18" customHeight="1" x14ac:dyDescent="0.3"/>
    <row r="330" ht="18" customHeight="1" x14ac:dyDescent="0.3"/>
    <row r="331" ht="18" customHeight="1" x14ac:dyDescent="0.3"/>
    <row r="332" ht="18" customHeight="1" x14ac:dyDescent="0.3"/>
    <row r="333" ht="18" customHeight="1" x14ac:dyDescent="0.3"/>
    <row r="334" ht="18" customHeight="1" x14ac:dyDescent="0.3"/>
    <row r="335" ht="18" customHeight="1" x14ac:dyDescent="0.3"/>
    <row r="336" ht="18" customHeight="1" x14ac:dyDescent="0.3"/>
    <row r="337" ht="18" customHeight="1" x14ac:dyDescent="0.3"/>
    <row r="338" ht="18" customHeight="1" x14ac:dyDescent="0.3"/>
    <row r="339" ht="18" customHeight="1" x14ac:dyDescent="0.3"/>
    <row r="340" ht="18" customHeight="1" x14ac:dyDescent="0.3"/>
    <row r="341" ht="18" customHeight="1" x14ac:dyDescent="0.3"/>
    <row r="342" ht="18" customHeight="1" x14ac:dyDescent="0.3"/>
    <row r="343" ht="18" customHeight="1" x14ac:dyDescent="0.3"/>
    <row r="344" ht="18" customHeight="1" x14ac:dyDescent="0.3"/>
    <row r="345" ht="18" customHeight="1" x14ac:dyDescent="0.3"/>
    <row r="346" ht="18" customHeight="1" x14ac:dyDescent="0.3"/>
    <row r="347" ht="18" customHeight="1" x14ac:dyDescent="0.3"/>
    <row r="348" ht="18" customHeight="1" x14ac:dyDescent="0.3"/>
    <row r="349" ht="18" customHeight="1" x14ac:dyDescent="0.3"/>
    <row r="350" ht="18" customHeight="1" x14ac:dyDescent="0.3"/>
    <row r="351" ht="18" customHeight="1" x14ac:dyDescent="0.3"/>
    <row r="352" ht="18" customHeight="1" x14ac:dyDescent="0.3"/>
    <row r="353" ht="18" customHeight="1" x14ac:dyDescent="0.3"/>
    <row r="354" ht="18" customHeight="1" x14ac:dyDescent="0.3"/>
    <row r="355" ht="18" customHeight="1" x14ac:dyDescent="0.3"/>
    <row r="356" ht="18" customHeight="1" x14ac:dyDescent="0.3"/>
    <row r="357" ht="18" customHeight="1" x14ac:dyDescent="0.3"/>
    <row r="358" ht="18" customHeight="1" x14ac:dyDescent="0.3"/>
    <row r="359" ht="18" customHeight="1" x14ac:dyDescent="0.3"/>
    <row r="360" ht="18" customHeight="1" x14ac:dyDescent="0.3"/>
    <row r="361" ht="18" customHeight="1" x14ac:dyDescent="0.3"/>
    <row r="362" ht="18" customHeight="1" x14ac:dyDescent="0.3"/>
    <row r="363" ht="18" customHeight="1" x14ac:dyDescent="0.3"/>
    <row r="364" ht="18" customHeight="1" x14ac:dyDescent="0.3"/>
    <row r="365" ht="18" customHeight="1" x14ac:dyDescent="0.3"/>
    <row r="366" ht="18" customHeight="1" x14ac:dyDescent="0.3"/>
    <row r="367" ht="18" customHeight="1" x14ac:dyDescent="0.3"/>
    <row r="368" ht="18" customHeight="1" x14ac:dyDescent="0.3"/>
    <row r="369" ht="18" customHeight="1" x14ac:dyDescent="0.3"/>
    <row r="370" ht="18" customHeight="1" x14ac:dyDescent="0.3"/>
    <row r="371" ht="18" customHeight="1" x14ac:dyDescent="0.3"/>
    <row r="372" ht="18" customHeight="1" x14ac:dyDescent="0.3"/>
    <row r="373" ht="18" customHeight="1" x14ac:dyDescent="0.3"/>
    <row r="374" ht="18" customHeight="1" x14ac:dyDescent="0.3"/>
    <row r="375" ht="18" customHeight="1" x14ac:dyDescent="0.3"/>
    <row r="376" ht="18" customHeight="1" x14ac:dyDescent="0.3"/>
    <row r="377" ht="18" customHeight="1" x14ac:dyDescent="0.3"/>
    <row r="378" ht="18" customHeight="1" x14ac:dyDescent="0.3"/>
    <row r="379" ht="18" customHeight="1" x14ac:dyDescent="0.3"/>
    <row r="380" ht="18" customHeight="1" x14ac:dyDescent="0.3"/>
    <row r="381" ht="18" customHeight="1" x14ac:dyDescent="0.3"/>
    <row r="382" ht="18" customHeight="1" x14ac:dyDescent="0.3"/>
    <row r="383" ht="18" customHeight="1" x14ac:dyDescent="0.3"/>
    <row r="384" ht="18" customHeight="1" x14ac:dyDescent="0.3"/>
    <row r="385" ht="18" customHeight="1" x14ac:dyDescent="0.3"/>
    <row r="386" ht="18" customHeight="1" x14ac:dyDescent="0.3"/>
    <row r="387" ht="18" customHeight="1" x14ac:dyDescent="0.3"/>
    <row r="388" ht="18" customHeight="1" x14ac:dyDescent="0.3"/>
    <row r="389" ht="18" customHeight="1" x14ac:dyDescent="0.3"/>
    <row r="390" ht="18" customHeight="1" x14ac:dyDescent="0.3"/>
    <row r="391" ht="18" customHeight="1" x14ac:dyDescent="0.3"/>
    <row r="392" ht="18" customHeight="1" x14ac:dyDescent="0.3"/>
    <row r="393" ht="18" customHeight="1" x14ac:dyDescent="0.3"/>
    <row r="394" ht="18" customHeight="1" x14ac:dyDescent="0.3"/>
    <row r="395" ht="18" customHeight="1" x14ac:dyDescent="0.3"/>
    <row r="396" ht="18" customHeight="1" x14ac:dyDescent="0.3"/>
    <row r="397" ht="18" customHeight="1" x14ac:dyDescent="0.3"/>
    <row r="398" ht="18" customHeight="1" x14ac:dyDescent="0.3"/>
    <row r="399" ht="18" customHeight="1" x14ac:dyDescent="0.3"/>
    <row r="400" ht="18" customHeight="1" x14ac:dyDescent="0.3"/>
    <row r="401" ht="18" customHeight="1" x14ac:dyDescent="0.3"/>
    <row r="402" ht="18" customHeight="1" x14ac:dyDescent="0.3"/>
    <row r="403" ht="18" customHeight="1" x14ac:dyDescent="0.3"/>
    <row r="404" ht="18" customHeight="1" x14ac:dyDescent="0.3"/>
    <row r="405" ht="18" customHeight="1" x14ac:dyDescent="0.3"/>
    <row r="406" ht="18" customHeight="1" x14ac:dyDescent="0.3"/>
    <row r="407" ht="18" customHeight="1" x14ac:dyDescent="0.3"/>
    <row r="408" ht="18" customHeight="1" x14ac:dyDescent="0.3"/>
    <row r="409" ht="18" customHeight="1" x14ac:dyDescent="0.3"/>
    <row r="410" ht="18" customHeight="1" x14ac:dyDescent="0.3"/>
    <row r="411" ht="18" customHeight="1" x14ac:dyDescent="0.3"/>
    <row r="412" ht="18" customHeight="1" x14ac:dyDescent="0.3"/>
    <row r="413" ht="18" customHeight="1" x14ac:dyDescent="0.3"/>
    <row r="414" ht="18" customHeight="1" x14ac:dyDescent="0.3"/>
    <row r="415" ht="18" customHeight="1" x14ac:dyDescent="0.3"/>
    <row r="416" ht="18" customHeight="1" x14ac:dyDescent="0.3"/>
    <row r="417" ht="18" customHeight="1" x14ac:dyDescent="0.3"/>
    <row r="418" ht="18" customHeight="1" x14ac:dyDescent="0.3"/>
    <row r="419" ht="18" customHeight="1" x14ac:dyDescent="0.3"/>
    <row r="420" ht="18" customHeight="1" x14ac:dyDescent="0.3"/>
    <row r="421" ht="18" customHeight="1" x14ac:dyDescent="0.3"/>
    <row r="422" ht="18" customHeight="1" x14ac:dyDescent="0.3"/>
    <row r="423" ht="18" customHeight="1" x14ac:dyDescent="0.3"/>
    <row r="424" ht="18" customHeight="1" x14ac:dyDescent="0.3"/>
    <row r="425" ht="18" customHeight="1" x14ac:dyDescent="0.3"/>
    <row r="426" ht="18" customHeight="1" x14ac:dyDescent="0.3"/>
    <row r="427" ht="18" customHeight="1" x14ac:dyDescent="0.3"/>
    <row r="428" ht="18" customHeight="1" x14ac:dyDescent="0.3"/>
    <row r="429" ht="18" customHeight="1" x14ac:dyDescent="0.3"/>
    <row r="430" ht="18" customHeight="1" x14ac:dyDescent="0.3"/>
    <row r="431" ht="18" customHeight="1" x14ac:dyDescent="0.3"/>
    <row r="432" ht="18" customHeight="1" x14ac:dyDescent="0.3"/>
    <row r="433" ht="18" customHeight="1" x14ac:dyDescent="0.3"/>
    <row r="434" ht="18" customHeight="1" x14ac:dyDescent="0.3"/>
    <row r="435" ht="18" customHeight="1" x14ac:dyDescent="0.3"/>
    <row r="436" ht="18" customHeight="1" x14ac:dyDescent="0.3"/>
    <row r="437" ht="18" customHeight="1" x14ac:dyDescent="0.3"/>
    <row r="438" ht="18" customHeight="1" x14ac:dyDescent="0.3"/>
    <row r="439" ht="18" customHeight="1" x14ac:dyDescent="0.3"/>
    <row r="440" ht="18" customHeight="1" x14ac:dyDescent="0.3"/>
    <row r="441" ht="18" customHeight="1" x14ac:dyDescent="0.3"/>
    <row r="442" ht="18" customHeight="1" x14ac:dyDescent="0.3"/>
    <row r="443" ht="18" customHeight="1" x14ac:dyDescent="0.3"/>
    <row r="444" ht="18" customHeight="1" x14ac:dyDescent="0.3"/>
    <row r="445" ht="18" customHeight="1" x14ac:dyDescent="0.3"/>
    <row r="446" ht="18" customHeight="1" x14ac:dyDescent="0.3"/>
    <row r="447" ht="18" customHeight="1" x14ac:dyDescent="0.3"/>
    <row r="448" ht="18" customHeight="1" x14ac:dyDescent="0.3"/>
    <row r="449" ht="18" customHeight="1" x14ac:dyDescent="0.3"/>
    <row r="450" ht="18" customHeight="1" x14ac:dyDescent="0.3"/>
    <row r="451" ht="18" customHeight="1" x14ac:dyDescent="0.3"/>
    <row r="452" ht="18" customHeight="1" x14ac:dyDescent="0.3"/>
    <row r="453" ht="18" customHeight="1" x14ac:dyDescent="0.3"/>
    <row r="454" ht="18" customHeight="1" x14ac:dyDescent="0.3"/>
    <row r="455" ht="18" customHeight="1" x14ac:dyDescent="0.3"/>
    <row r="456" ht="18" customHeight="1" x14ac:dyDescent="0.3"/>
    <row r="457" ht="18" customHeight="1" x14ac:dyDescent="0.3"/>
    <row r="458" ht="18" customHeight="1" x14ac:dyDescent="0.3"/>
    <row r="459" ht="18" customHeight="1" x14ac:dyDescent="0.3"/>
    <row r="460" ht="18" customHeight="1" x14ac:dyDescent="0.3"/>
    <row r="461" ht="18" customHeight="1" x14ac:dyDescent="0.3"/>
    <row r="462" ht="18" customHeight="1" x14ac:dyDescent="0.3"/>
    <row r="463" ht="18" customHeight="1" x14ac:dyDescent="0.3"/>
    <row r="464" ht="18" customHeight="1" x14ac:dyDescent="0.3"/>
    <row r="465" ht="18" customHeight="1" x14ac:dyDescent="0.3"/>
    <row r="466" ht="18" customHeight="1" x14ac:dyDescent="0.3"/>
    <row r="467" ht="18" customHeight="1" x14ac:dyDescent="0.3"/>
    <row r="468" ht="18" customHeight="1" x14ac:dyDescent="0.3"/>
    <row r="469" ht="18" customHeight="1" x14ac:dyDescent="0.3"/>
    <row r="470" ht="18" customHeight="1" x14ac:dyDescent="0.3"/>
    <row r="471" ht="18" customHeight="1" x14ac:dyDescent="0.3"/>
    <row r="472" ht="18" customHeight="1" x14ac:dyDescent="0.3"/>
    <row r="473" ht="18" customHeight="1" x14ac:dyDescent="0.3"/>
    <row r="474" ht="18" customHeight="1" x14ac:dyDescent="0.3"/>
    <row r="475" ht="18" customHeight="1" x14ac:dyDescent="0.3"/>
    <row r="476" ht="18" customHeight="1" x14ac:dyDescent="0.3"/>
    <row r="477" ht="18" customHeight="1" x14ac:dyDescent="0.3"/>
    <row r="478" ht="18" customHeight="1" x14ac:dyDescent="0.3"/>
    <row r="479" ht="18" customHeight="1" x14ac:dyDescent="0.3"/>
    <row r="480" ht="18" customHeight="1" x14ac:dyDescent="0.3"/>
    <row r="481" ht="18" customHeight="1" x14ac:dyDescent="0.3"/>
    <row r="482" ht="18" customHeight="1" x14ac:dyDescent="0.3"/>
    <row r="483" ht="18" customHeight="1" x14ac:dyDescent="0.3"/>
    <row r="484" ht="18" customHeight="1" x14ac:dyDescent="0.3"/>
    <row r="485" ht="18" customHeight="1" x14ac:dyDescent="0.3"/>
    <row r="486" ht="18" customHeight="1" x14ac:dyDescent="0.3"/>
    <row r="487" ht="18" customHeight="1" x14ac:dyDescent="0.3"/>
    <row r="488" ht="18" customHeight="1" x14ac:dyDescent="0.3"/>
    <row r="489" ht="18" customHeight="1" x14ac:dyDescent="0.3"/>
    <row r="490" ht="18" customHeight="1" x14ac:dyDescent="0.3"/>
    <row r="491" ht="18" customHeight="1" x14ac:dyDescent="0.3"/>
    <row r="492" ht="18" customHeight="1" x14ac:dyDescent="0.3"/>
    <row r="493" ht="18" customHeight="1" x14ac:dyDescent="0.3"/>
    <row r="494" ht="18" customHeight="1" x14ac:dyDescent="0.3"/>
    <row r="495" ht="18" customHeight="1" x14ac:dyDescent="0.3"/>
    <row r="496" ht="18" customHeight="1" x14ac:dyDescent="0.3"/>
    <row r="497" ht="18" customHeight="1" x14ac:dyDescent="0.3"/>
    <row r="498" ht="18" customHeight="1" x14ac:dyDescent="0.3"/>
    <row r="499" ht="18" customHeight="1" x14ac:dyDescent="0.3"/>
    <row r="500" ht="18" customHeight="1" x14ac:dyDescent="0.3"/>
    <row r="501" ht="18" customHeight="1" x14ac:dyDescent="0.3"/>
    <row r="502" ht="18" customHeight="1" x14ac:dyDescent="0.3"/>
    <row r="503" ht="18" customHeight="1" x14ac:dyDescent="0.3"/>
    <row r="504" ht="18" customHeight="1" x14ac:dyDescent="0.3"/>
    <row r="505" ht="18" customHeight="1" x14ac:dyDescent="0.3"/>
    <row r="506" ht="18" customHeight="1" x14ac:dyDescent="0.3"/>
    <row r="507" ht="18" customHeight="1" x14ac:dyDescent="0.3"/>
    <row r="508" ht="18" customHeight="1" x14ac:dyDescent="0.3"/>
    <row r="509" ht="18" customHeight="1" x14ac:dyDescent="0.3"/>
    <row r="510" ht="18" customHeight="1" x14ac:dyDescent="0.3"/>
    <row r="511" ht="18" customHeight="1" x14ac:dyDescent="0.3"/>
    <row r="512" ht="18" customHeight="1" x14ac:dyDescent="0.3"/>
    <row r="513" ht="18" customHeight="1" x14ac:dyDescent="0.3"/>
    <row r="514" ht="18" customHeight="1" x14ac:dyDescent="0.3"/>
    <row r="515" ht="18" customHeight="1" x14ac:dyDescent="0.3"/>
    <row r="516" ht="18" customHeight="1" x14ac:dyDescent="0.3"/>
    <row r="517" ht="18" customHeight="1" x14ac:dyDescent="0.3"/>
    <row r="518" ht="18" customHeight="1" x14ac:dyDescent="0.3"/>
    <row r="519" ht="18" customHeight="1" x14ac:dyDescent="0.3"/>
    <row r="520" ht="18" customHeight="1" x14ac:dyDescent="0.3"/>
    <row r="521" ht="18" customHeight="1" x14ac:dyDescent="0.3"/>
    <row r="522" ht="18" customHeight="1" x14ac:dyDescent="0.3"/>
    <row r="523" ht="18" customHeight="1" x14ac:dyDescent="0.3"/>
    <row r="524" ht="18" customHeight="1" x14ac:dyDescent="0.3"/>
    <row r="525" ht="18" customHeight="1" x14ac:dyDescent="0.3"/>
    <row r="526" ht="18" customHeight="1" x14ac:dyDescent="0.3"/>
    <row r="527" ht="18" customHeight="1" x14ac:dyDescent="0.3"/>
    <row r="528" ht="18" customHeight="1" x14ac:dyDescent="0.3"/>
    <row r="529" ht="18" customHeight="1" x14ac:dyDescent="0.3"/>
    <row r="530" ht="18" customHeight="1" x14ac:dyDescent="0.3"/>
    <row r="531" ht="18" customHeight="1" x14ac:dyDescent="0.3"/>
    <row r="532" ht="18" customHeight="1" x14ac:dyDescent="0.3"/>
    <row r="533" ht="18" customHeight="1" x14ac:dyDescent="0.3"/>
    <row r="534" ht="18" customHeight="1" x14ac:dyDescent="0.3"/>
    <row r="535" ht="18" customHeight="1" x14ac:dyDescent="0.3"/>
    <row r="536" ht="18" customHeight="1" x14ac:dyDescent="0.3"/>
    <row r="537" ht="18" customHeight="1" x14ac:dyDescent="0.3"/>
    <row r="538" ht="18" customHeight="1" x14ac:dyDescent="0.3"/>
    <row r="539" ht="18" customHeight="1" x14ac:dyDescent="0.3"/>
    <row r="540" ht="18" customHeight="1" x14ac:dyDescent="0.3"/>
    <row r="541" ht="18" customHeight="1" x14ac:dyDescent="0.3"/>
    <row r="542" ht="18" customHeight="1" x14ac:dyDescent="0.3"/>
    <row r="543" ht="18" customHeight="1" x14ac:dyDescent="0.3"/>
    <row r="544" ht="18" customHeight="1" x14ac:dyDescent="0.3"/>
    <row r="545" ht="18" customHeight="1" x14ac:dyDescent="0.3"/>
    <row r="546" ht="18" customHeight="1" x14ac:dyDescent="0.3"/>
    <row r="547" ht="18" customHeight="1" x14ac:dyDescent="0.3"/>
    <row r="548" ht="18" customHeight="1" x14ac:dyDescent="0.3"/>
    <row r="549" ht="18" customHeight="1" x14ac:dyDescent="0.3"/>
    <row r="550" ht="18" customHeight="1" x14ac:dyDescent="0.3"/>
    <row r="551" ht="18" customHeight="1" x14ac:dyDescent="0.3"/>
    <row r="552" ht="18" customHeight="1" x14ac:dyDescent="0.3"/>
    <row r="553" ht="18" customHeight="1" x14ac:dyDescent="0.3"/>
    <row r="554" ht="18" customHeight="1" x14ac:dyDescent="0.3"/>
    <row r="555" ht="18" customHeight="1" x14ac:dyDescent="0.3"/>
    <row r="556" ht="18" customHeight="1" x14ac:dyDescent="0.3"/>
    <row r="557" ht="18" customHeight="1" x14ac:dyDescent="0.3"/>
    <row r="558" ht="18" customHeight="1" x14ac:dyDescent="0.3"/>
    <row r="559" ht="18" customHeight="1" x14ac:dyDescent="0.3"/>
    <row r="560" ht="18" customHeight="1" x14ac:dyDescent="0.3"/>
    <row r="561" ht="18" customHeight="1" x14ac:dyDescent="0.3"/>
    <row r="562" ht="18" customHeight="1" x14ac:dyDescent="0.3"/>
    <row r="563" ht="18" customHeight="1" x14ac:dyDescent="0.3"/>
    <row r="564" ht="18" customHeight="1" x14ac:dyDescent="0.3"/>
    <row r="565" ht="18" customHeight="1" x14ac:dyDescent="0.3"/>
    <row r="566" ht="18" customHeight="1" x14ac:dyDescent="0.3"/>
    <row r="567" ht="18" customHeight="1" x14ac:dyDescent="0.3"/>
    <row r="568" ht="18" customHeight="1" x14ac:dyDescent="0.3"/>
    <row r="569" ht="18" customHeight="1" x14ac:dyDescent="0.3"/>
    <row r="570" ht="18" customHeight="1" x14ac:dyDescent="0.3"/>
    <row r="571" ht="18" customHeight="1" x14ac:dyDescent="0.3"/>
    <row r="572" ht="18" customHeight="1" x14ac:dyDescent="0.3"/>
    <row r="573" ht="18" customHeight="1" x14ac:dyDescent="0.3"/>
    <row r="574" ht="18" customHeight="1" x14ac:dyDescent="0.3"/>
    <row r="575" ht="18" customHeight="1" x14ac:dyDescent="0.3"/>
    <row r="576" ht="18" customHeight="1" x14ac:dyDescent="0.3"/>
    <row r="577" ht="18" customHeight="1" x14ac:dyDescent="0.3"/>
    <row r="578" ht="18" customHeight="1" x14ac:dyDescent="0.3"/>
    <row r="579" ht="18" customHeight="1" x14ac:dyDescent="0.3"/>
    <row r="580" ht="18" customHeight="1" x14ac:dyDescent="0.3"/>
    <row r="581" ht="18" customHeight="1" x14ac:dyDescent="0.3"/>
    <row r="582" ht="18" customHeight="1" x14ac:dyDescent="0.3"/>
    <row r="583" ht="18" customHeight="1" x14ac:dyDescent="0.3"/>
    <row r="584" ht="18" customHeight="1" x14ac:dyDescent="0.3"/>
    <row r="585" ht="18" customHeight="1" x14ac:dyDescent="0.3"/>
    <row r="586" ht="18" customHeight="1" x14ac:dyDescent="0.3"/>
    <row r="587" ht="18" customHeight="1" x14ac:dyDescent="0.3"/>
    <row r="588" ht="18" customHeight="1" x14ac:dyDescent="0.3"/>
    <row r="589" ht="18" customHeight="1" x14ac:dyDescent="0.3"/>
    <row r="590" ht="18" customHeight="1" x14ac:dyDescent="0.3"/>
    <row r="591" ht="18" customHeight="1" x14ac:dyDescent="0.3"/>
    <row r="592" ht="18" customHeight="1" x14ac:dyDescent="0.3"/>
    <row r="593" ht="18" customHeight="1" x14ac:dyDescent="0.3"/>
    <row r="594" ht="18" customHeight="1" x14ac:dyDescent="0.3"/>
    <row r="595" ht="18" customHeight="1" x14ac:dyDescent="0.3"/>
    <row r="596" ht="18" customHeight="1" x14ac:dyDescent="0.3"/>
    <row r="597" ht="18" customHeight="1" x14ac:dyDescent="0.3"/>
    <row r="598" ht="18" customHeight="1" x14ac:dyDescent="0.3"/>
    <row r="599" ht="18" customHeight="1" x14ac:dyDescent="0.3"/>
    <row r="600" ht="18" customHeight="1" x14ac:dyDescent="0.3"/>
    <row r="601" ht="18" customHeight="1" x14ac:dyDescent="0.3"/>
    <row r="602" ht="18" customHeight="1" x14ac:dyDescent="0.3"/>
    <row r="603" ht="18" customHeight="1" x14ac:dyDescent="0.3"/>
    <row r="604" ht="18" customHeight="1" x14ac:dyDescent="0.3"/>
    <row r="605" ht="18" customHeight="1" x14ac:dyDescent="0.3"/>
    <row r="606" ht="18" customHeight="1" x14ac:dyDescent="0.3"/>
    <row r="607" ht="18" customHeight="1" x14ac:dyDescent="0.3"/>
    <row r="608" ht="18" customHeight="1" x14ac:dyDescent="0.3"/>
    <row r="609" ht="18" customHeight="1" x14ac:dyDescent="0.3"/>
    <row r="610" ht="18" customHeight="1" x14ac:dyDescent="0.3"/>
    <row r="611" ht="18" customHeight="1" x14ac:dyDescent="0.3"/>
    <row r="612" ht="18" customHeight="1" x14ac:dyDescent="0.3"/>
    <row r="613" ht="18" customHeight="1" x14ac:dyDescent="0.3"/>
    <row r="614" ht="18" customHeight="1" x14ac:dyDescent="0.3"/>
    <row r="615" ht="18" customHeight="1" x14ac:dyDescent="0.3"/>
    <row r="616" ht="18" customHeight="1" x14ac:dyDescent="0.3"/>
    <row r="617" ht="18" customHeight="1" x14ac:dyDescent="0.3"/>
    <row r="618" ht="18" customHeight="1" x14ac:dyDescent="0.3"/>
    <row r="619" ht="18" customHeight="1" x14ac:dyDescent="0.3"/>
    <row r="620" ht="18" customHeight="1" x14ac:dyDescent="0.3"/>
    <row r="621" ht="18" customHeight="1" x14ac:dyDescent="0.3"/>
    <row r="622" ht="18" customHeight="1" x14ac:dyDescent="0.3"/>
    <row r="623" ht="18" customHeight="1" x14ac:dyDescent="0.3"/>
    <row r="624" ht="18" customHeight="1" x14ac:dyDescent="0.3"/>
    <row r="625" ht="18" customHeight="1" x14ac:dyDescent="0.3"/>
    <row r="626" ht="18" customHeight="1" x14ac:dyDescent="0.3"/>
    <row r="627" ht="18" customHeight="1" x14ac:dyDescent="0.3"/>
    <row r="628" ht="18" customHeight="1" x14ac:dyDescent="0.3"/>
    <row r="629" ht="18" customHeight="1" x14ac:dyDescent="0.3"/>
    <row r="630" ht="18" customHeight="1" x14ac:dyDescent="0.3"/>
    <row r="631" ht="18" customHeight="1" x14ac:dyDescent="0.3"/>
    <row r="632" ht="18" customHeight="1" x14ac:dyDescent="0.3"/>
    <row r="633" ht="18" customHeight="1" x14ac:dyDescent="0.3"/>
    <row r="634" ht="18" customHeight="1" x14ac:dyDescent="0.3"/>
    <row r="635" ht="18" customHeight="1" x14ac:dyDescent="0.3"/>
    <row r="636" ht="18" customHeight="1" x14ac:dyDescent="0.3"/>
    <row r="637" ht="18" customHeight="1" x14ac:dyDescent="0.3"/>
    <row r="638" ht="18" customHeight="1" x14ac:dyDescent="0.3"/>
    <row r="639" ht="18" customHeight="1" x14ac:dyDescent="0.3"/>
    <row r="640" ht="18" customHeight="1" x14ac:dyDescent="0.3"/>
    <row r="641" ht="18" customHeight="1" x14ac:dyDescent="0.3"/>
    <row r="642" ht="18" customHeight="1" x14ac:dyDescent="0.3"/>
    <row r="643" ht="18" customHeight="1" x14ac:dyDescent="0.3"/>
    <row r="644" ht="18" customHeight="1" x14ac:dyDescent="0.3"/>
    <row r="645" ht="18" customHeight="1" x14ac:dyDescent="0.3"/>
    <row r="646" ht="18" customHeight="1" x14ac:dyDescent="0.3"/>
    <row r="647" ht="18" customHeight="1" x14ac:dyDescent="0.3"/>
    <row r="648" ht="18" customHeight="1" x14ac:dyDescent="0.3"/>
    <row r="649" ht="18" customHeight="1" x14ac:dyDescent="0.3"/>
    <row r="650" ht="18" customHeight="1" x14ac:dyDescent="0.3"/>
    <row r="651" ht="18" customHeight="1" x14ac:dyDescent="0.3"/>
    <row r="652" ht="18" customHeight="1" x14ac:dyDescent="0.3"/>
    <row r="653" ht="18" customHeight="1" x14ac:dyDescent="0.3"/>
    <row r="654" ht="18" customHeight="1" x14ac:dyDescent="0.3"/>
    <row r="655" ht="18" customHeight="1" x14ac:dyDescent="0.3"/>
    <row r="656" ht="18" customHeight="1" x14ac:dyDescent="0.3"/>
    <row r="657" ht="18" customHeight="1" x14ac:dyDescent="0.3"/>
    <row r="658" ht="18" customHeight="1" x14ac:dyDescent="0.3"/>
    <row r="659" ht="18" customHeight="1" x14ac:dyDescent="0.3"/>
    <row r="660" ht="18" customHeight="1" x14ac:dyDescent="0.3"/>
    <row r="661" ht="18" customHeight="1" x14ac:dyDescent="0.3"/>
    <row r="662" ht="18" customHeight="1" x14ac:dyDescent="0.3"/>
    <row r="663" ht="18" customHeight="1" x14ac:dyDescent="0.3"/>
    <row r="664" ht="18" customHeight="1" x14ac:dyDescent="0.3"/>
    <row r="665" ht="18" customHeight="1" x14ac:dyDescent="0.3"/>
    <row r="666" ht="18" customHeight="1" x14ac:dyDescent="0.3"/>
    <row r="667" ht="18" customHeight="1" x14ac:dyDescent="0.3"/>
    <row r="668" ht="18" customHeight="1" x14ac:dyDescent="0.3"/>
    <row r="669" ht="18" customHeight="1" x14ac:dyDescent="0.3"/>
    <row r="670" ht="18" customHeight="1" x14ac:dyDescent="0.3"/>
    <row r="671" ht="18" customHeight="1" x14ac:dyDescent="0.3"/>
    <row r="672" ht="18" customHeight="1" x14ac:dyDescent="0.3"/>
    <row r="673" ht="18" customHeight="1" x14ac:dyDescent="0.3"/>
    <row r="674" ht="18" customHeight="1" x14ac:dyDescent="0.3"/>
    <row r="675" ht="18" customHeight="1" x14ac:dyDescent="0.3"/>
    <row r="676" ht="18" customHeight="1" x14ac:dyDescent="0.3"/>
    <row r="677" ht="18" customHeight="1" x14ac:dyDescent="0.3"/>
    <row r="678" ht="18" customHeight="1" x14ac:dyDescent="0.3"/>
    <row r="679" ht="18" customHeight="1" x14ac:dyDescent="0.3"/>
    <row r="680" ht="18" customHeight="1" x14ac:dyDescent="0.3"/>
    <row r="681" ht="18" customHeight="1" x14ac:dyDescent="0.3"/>
    <row r="682" ht="18" customHeight="1" x14ac:dyDescent="0.3"/>
    <row r="683" ht="18" customHeight="1" x14ac:dyDescent="0.3"/>
    <row r="684" ht="18" customHeight="1" x14ac:dyDescent="0.3"/>
    <row r="685" ht="18" customHeight="1" x14ac:dyDescent="0.3"/>
    <row r="686" ht="18" customHeight="1" x14ac:dyDescent="0.3"/>
    <row r="687" ht="18" customHeight="1" x14ac:dyDescent="0.3"/>
    <row r="688" ht="18" customHeight="1" x14ac:dyDescent="0.3"/>
    <row r="689" ht="18" customHeight="1" x14ac:dyDescent="0.3"/>
    <row r="690" ht="18" customHeight="1" x14ac:dyDescent="0.3"/>
    <row r="691" ht="18" customHeight="1" x14ac:dyDescent="0.3"/>
    <row r="692" ht="18" customHeight="1" x14ac:dyDescent="0.3"/>
    <row r="693" ht="18" customHeight="1" x14ac:dyDescent="0.3"/>
    <row r="694" ht="18" customHeight="1" x14ac:dyDescent="0.3"/>
    <row r="695" ht="18" customHeight="1" x14ac:dyDescent="0.3"/>
    <row r="696" ht="18" customHeight="1" x14ac:dyDescent="0.3"/>
    <row r="697" ht="18" customHeight="1" x14ac:dyDescent="0.3"/>
    <row r="698" ht="18" customHeight="1" x14ac:dyDescent="0.3"/>
    <row r="699" ht="18" customHeight="1" x14ac:dyDescent="0.3"/>
    <row r="700" ht="18" customHeight="1" x14ac:dyDescent="0.3"/>
    <row r="701" ht="18" customHeight="1" x14ac:dyDescent="0.3"/>
    <row r="702" ht="18" customHeight="1" x14ac:dyDescent="0.3"/>
    <row r="703" ht="18" customHeight="1" x14ac:dyDescent="0.3"/>
    <row r="704" ht="18" customHeight="1" x14ac:dyDescent="0.3"/>
    <row r="705" ht="18" customHeight="1" x14ac:dyDescent="0.3"/>
    <row r="706" ht="18" customHeight="1" x14ac:dyDescent="0.3"/>
    <row r="707" ht="18" customHeight="1" x14ac:dyDescent="0.3"/>
    <row r="708" ht="18" customHeight="1" x14ac:dyDescent="0.3"/>
    <row r="709" ht="18" customHeight="1" x14ac:dyDescent="0.3"/>
    <row r="710" ht="18" customHeight="1" x14ac:dyDescent="0.3"/>
    <row r="711" ht="18" customHeight="1" x14ac:dyDescent="0.3"/>
    <row r="712" ht="18" customHeight="1" x14ac:dyDescent="0.3"/>
    <row r="713" ht="18" customHeight="1" x14ac:dyDescent="0.3"/>
    <row r="714" ht="18" customHeight="1" x14ac:dyDescent="0.3"/>
    <row r="715" ht="18" customHeight="1" x14ac:dyDescent="0.3"/>
    <row r="716" ht="18" customHeight="1" x14ac:dyDescent="0.3"/>
    <row r="717" ht="18" customHeight="1" x14ac:dyDescent="0.3"/>
    <row r="718" ht="18" customHeight="1" x14ac:dyDescent="0.3"/>
    <row r="719" ht="18" customHeight="1" x14ac:dyDescent="0.3"/>
    <row r="720" ht="18" customHeight="1" x14ac:dyDescent="0.3"/>
    <row r="721" ht="18" customHeight="1" x14ac:dyDescent="0.3"/>
    <row r="722" ht="18" customHeight="1" x14ac:dyDescent="0.3"/>
    <row r="723" ht="18" customHeight="1" x14ac:dyDescent="0.3"/>
    <row r="724" ht="18" customHeight="1" x14ac:dyDescent="0.3"/>
    <row r="725" ht="18" customHeight="1" x14ac:dyDescent="0.3"/>
    <row r="726" ht="18" customHeight="1" x14ac:dyDescent="0.3"/>
    <row r="727" ht="18" customHeight="1" x14ac:dyDescent="0.3"/>
    <row r="728" ht="18" customHeight="1" x14ac:dyDescent="0.3"/>
    <row r="729" ht="18" customHeight="1" x14ac:dyDescent="0.3"/>
    <row r="730" ht="18" customHeight="1" x14ac:dyDescent="0.3"/>
    <row r="731" ht="18" customHeight="1" x14ac:dyDescent="0.3"/>
    <row r="732" ht="18" customHeight="1" x14ac:dyDescent="0.3"/>
    <row r="733" ht="18" customHeight="1" x14ac:dyDescent="0.3"/>
    <row r="734" ht="18" customHeight="1" x14ac:dyDescent="0.3"/>
    <row r="735" ht="18" customHeight="1" x14ac:dyDescent="0.3"/>
    <row r="736" ht="18" customHeight="1" x14ac:dyDescent="0.3"/>
    <row r="737" ht="18" customHeight="1" x14ac:dyDescent="0.3"/>
    <row r="738" ht="18" customHeight="1" x14ac:dyDescent="0.3"/>
    <row r="739" ht="18" customHeight="1" x14ac:dyDescent="0.3"/>
    <row r="740" ht="18" customHeight="1" x14ac:dyDescent="0.3"/>
    <row r="741" ht="18" customHeight="1" x14ac:dyDescent="0.3"/>
    <row r="742" ht="18" customHeight="1" x14ac:dyDescent="0.3"/>
    <row r="743" ht="18" customHeight="1" x14ac:dyDescent="0.3"/>
    <row r="744" ht="18" customHeight="1" x14ac:dyDescent="0.3"/>
    <row r="745" ht="18" customHeight="1" x14ac:dyDescent="0.3"/>
    <row r="746" ht="18" customHeight="1" x14ac:dyDescent="0.3"/>
    <row r="747" ht="18" customHeight="1" x14ac:dyDescent="0.3"/>
    <row r="748" ht="18" customHeight="1" x14ac:dyDescent="0.3"/>
    <row r="749" ht="18" customHeight="1" x14ac:dyDescent="0.3"/>
    <row r="750" ht="18" customHeight="1" x14ac:dyDescent="0.3"/>
    <row r="751" ht="18" customHeight="1" x14ac:dyDescent="0.3"/>
    <row r="752" ht="18" customHeight="1" x14ac:dyDescent="0.3"/>
    <row r="753" ht="18" customHeight="1" x14ac:dyDescent="0.3"/>
    <row r="754" ht="18" customHeight="1" x14ac:dyDescent="0.3"/>
    <row r="755" ht="18" customHeight="1" x14ac:dyDescent="0.3"/>
    <row r="756" ht="18" customHeight="1" x14ac:dyDescent="0.3"/>
    <row r="757" ht="18" customHeight="1" x14ac:dyDescent="0.3"/>
    <row r="758" ht="18" customHeight="1" x14ac:dyDescent="0.3"/>
    <row r="759" ht="18" customHeight="1" x14ac:dyDescent="0.3"/>
    <row r="760" ht="18" customHeight="1" x14ac:dyDescent="0.3"/>
    <row r="761" ht="18" customHeight="1" x14ac:dyDescent="0.3"/>
    <row r="762" ht="18" customHeight="1" x14ac:dyDescent="0.3"/>
    <row r="763" ht="18" customHeight="1" x14ac:dyDescent="0.3"/>
    <row r="764" ht="18" customHeight="1" x14ac:dyDescent="0.3"/>
    <row r="765" ht="18" customHeight="1" x14ac:dyDescent="0.3"/>
    <row r="766" ht="18" customHeight="1" x14ac:dyDescent="0.3"/>
    <row r="767" ht="18" customHeight="1" x14ac:dyDescent="0.3"/>
    <row r="768" ht="18" customHeight="1" x14ac:dyDescent="0.3"/>
    <row r="769" ht="18" customHeight="1" x14ac:dyDescent="0.3"/>
    <row r="770" ht="18" customHeight="1" x14ac:dyDescent="0.3"/>
    <row r="771" ht="18" customHeight="1" x14ac:dyDescent="0.3"/>
    <row r="772" ht="18" customHeight="1" x14ac:dyDescent="0.3"/>
    <row r="773" ht="18" customHeight="1" x14ac:dyDescent="0.3"/>
    <row r="774" ht="18" customHeight="1" x14ac:dyDescent="0.3"/>
    <row r="775" ht="18" customHeight="1" x14ac:dyDescent="0.3"/>
    <row r="776" ht="18" customHeight="1" x14ac:dyDescent="0.3"/>
    <row r="777" ht="18" customHeight="1" x14ac:dyDescent="0.3"/>
    <row r="778" ht="18" customHeight="1" x14ac:dyDescent="0.3"/>
    <row r="779" ht="18" customHeight="1" x14ac:dyDescent="0.3"/>
    <row r="780" ht="18" customHeight="1" x14ac:dyDescent="0.3"/>
    <row r="781" ht="18" customHeight="1" x14ac:dyDescent="0.3"/>
    <row r="782" ht="18" customHeight="1" x14ac:dyDescent="0.3"/>
    <row r="783" ht="18" customHeight="1" x14ac:dyDescent="0.3"/>
    <row r="784" ht="18" customHeight="1" x14ac:dyDescent="0.3"/>
    <row r="785" ht="18" customHeight="1" x14ac:dyDescent="0.3"/>
    <row r="786" ht="18" customHeight="1" x14ac:dyDescent="0.3"/>
    <row r="787" ht="18" customHeight="1" x14ac:dyDescent="0.3"/>
    <row r="788" ht="18" customHeight="1" x14ac:dyDescent="0.3"/>
    <row r="789" ht="18" customHeight="1" x14ac:dyDescent="0.3"/>
    <row r="790" ht="18" customHeight="1" x14ac:dyDescent="0.3"/>
    <row r="791" ht="18" customHeight="1" x14ac:dyDescent="0.3"/>
    <row r="792" ht="18" customHeight="1" x14ac:dyDescent="0.3"/>
    <row r="793" ht="18" customHeight="1" x14ac:dyDescent="0.3"/>
    <row r="794" ht="18" customHeight="1" x14ac:dyDescent="0.3"/>
    <row r="795" ht="18" customHeight="1" x14ac:dyDescent="0.3"/>
    <row r="796" ht="18" customHeight="1" x14ac:dyDescent="0.3"/>
    <row r="797" ht="18" customHeight="1" x14ac:dyDescent="0.3"/>
    <row r="798" ht="18" customHeight="1" x14ac:dyDescent="0.3"/>
    <row r="799" ht="18" customHeight="1" x14ac:dyDescent="0.3"/>
    <row r="800" ht="18" customHeight="1" x14ac:dyDescent="0.3"/>
    <row r="801" ht="18" customHeight="1" x14ac:dyDescent="0.3"/>
    <row r="802" ht="18" customHeight="1" x14ac:dyDescent="0.3"/>
    <row r="803" ht="18" customHeight="1" x14ac:dyDescent="0.3"/>
    <row r="804" ht="18" customHeight="1" x14ac:dyDescent="0.3"/>
    <row r="805" ht="18" customHeight="1" x14ac:dyDescent="0.3"/>
    <row r="806" ht="18" customHeight="1" x14ac:dyDescent="0.3"/>
    <row r="807" ht="18" customHeight="1" x14ac:dyDescent="0.3"/>
    <row r="808" ht="18" customHeight="1" x14ac:dyDescent="0.3"/>
    <row r="809" ht="18" customHeight="1" x14ac:dyDescent="0.3"/>
    <row r="810" ht="18" customHeight="1" x14ac:dyDescent="0.3"/>
    <row r="811" ht="18" customHeight="1" x14ac:dyDescent="0.3"/>
    <row r="812" ht="18" customHeight="1" x14ac:dyDescent="0.3"/>
    <row r="813" ht="18" customHeight="1" x14ac:dyDescent="0.3"/>
    <row r="814" ht="18" customHeight="1" x14ac:dyDescent="0.3"/>
    <row r="815" ht="18" customHeight="1" x14ac:dyDescent="0.3"/>
    <row r="816" ht="18" customHeight="1" x14ac:dyDescent="0.3"/>
    <row r="817" ht="18" customHeight="1" x14ac:dyDescent="0.3"/>
    <row r="818" ht="18" customHeight="1" x14ac:dyDescent="0.3"/>
    <row r="819" ht="18" customHeight="1" x14ac:dyDescent="0.3"/>
    <row r="820" ht="18" customHeight="1" x14ac:dyDescent="0.3"/>
    <row r="821" ht="18" customHeight="1" x14ac:dyDescent="0.3"/>
    <row r="822" ht="18" customHeight="1" x14ac:dyDescent="0.3"/>
    <row r="823" ht="18" customHeight="1" x14ac:dyDescent="0.3"/>
    <row r="824" ht="18" customHeight="1" x14ac:dyDescent="0.3"/>
    <row r="825" ht="18" customHeight="1" x14ac:dyDescent="0.3"/>
    <row r="826" ht="18" customHeight="1" x14ac:dyDescent="0.3"/>
    <row r="827" ht="18" customHeight="1" x14ac:dyDescent="0.3"/>
    <row r="828" ht="18" customHeight="1" x14ac:dyDescent="0.3"/>
    <row r="829" ht="18" customHeight="1" x14ac:dyDescent="0.3"/>
    <row r="830" ht="18" customHeight="1" x14ac:dyDescent="0.3"/>
    <row r="831" ht="18" customHeight="1" x14ac:dyDescent="0.3"/>
    <row r="832" ht="18" customHeight="1" x14ac:dyDescent="0.3"/>
    <row r="833" ht="18" customHeight="1" x14ac:dyDescent="0.3"/>
    <row r="834" ht="18" customHeight="1" x14ac:dyDescent="0.3"/>
    <row r="835" ht="18" customHeight="1" x14ac:dyDescent="0.3"/>
    <row r="836" ht="18" customHeight="1" x14ac:dyDescent="0.3"/>
    <row r="837" ht="18" customHeight="1" x14ac:dyDescent="0.3"/>
    <row r="838" ht="18" customHeight="1" x14ac:dyDescent="0.3"/>
    <row r="839" ht="18" customHeight="1" x14ac:dyDescent="0.3"/>
    <row r="840" ht="18" customHeight="1" x14ac:dyDescent="0.3"/>
    <row r="841" ht="18" customHeight="1" x14ac:dyDescent="0.3"/>
    <row r="842" ht="18" customHeight="1" x14ac:dyDescent="0.3"/>
    <row r="843" ht="18" customHeight="1" x14ac:dyDescent="0.3"/>
    <row r="844" ht="18" customHeight="1" x14ac:dyDescent="0.3"/>
    <row r="845" ht="18" customHeight="1" x14ac:dyDescent="0.3"/>
    <row r="846" ht="18" customHeight="1" x14ac:dyDescent="0.3"/>
    <row r="847" ht="18" customHeight="1" x14ac:dyDescent="0.3"/>
    <row r="848" ht="18" customHeight="1" x14ac:dyDescent="0.3"/>
    <row r="849" ht="18" customHeight="1" x14ac:dyDescent="0.3"/>
    <row r="850" ht="18" customHeight="1" x14ac:dyDescent="0.3"/>
    <row r="851" ht="18" customHeight="1" x14ac:dyDescent="0.3"/>
    <row r="852" ht="18" customHeight="1" x14ac:dyDescent="0.3"/>
    <row r="853" ht="18" customHeight="1" x14ac:dyDescent="0.3"/>
    <row r="854" ht="18" customHeight="1" x14ac:dyDescent="0.3"/>
    <row r="855" ht="18" customHeight="1" x14ac:dyDescent="0.3"/>
    <row r="856" ht="18" customHeight="1" x14ac:dyDescent="0.3"/>
    <row r="857" ht="18" customHeight="1" x14ac:dyDescent="0.3"/>
    <row r="858" ht="18" customHeight="1" x14ac:dyDescent="0.3"/>
    <row r="859" ht="18" customHeight="1" x14ac:dyDescent="0.3"/>
    <row r="860" ht="18" customHeight="1" x14ac:dyDescent="0.3"/>
    <row r="861" ht="18" customHeight="1" x14ac:dyDescent="0.3"/>
    <row r="862" ht="18" customHeight="1" x14ac:dyDescent="0.3"/>
    <row r="863" ht="18" customHeight="1" x14ac:dyDescent="0.3"/>
    <row r="864" ht="18" customHeight="1" x14ac:dyDescent="0.3"/>
    <row r="865" ht="18" customHeight="1" x14ac:dyDescent="0.3"/>
    <row r="866" ht="18" customHeight="1" x14ac:dyDescent="0.3"/>
    <row r="867" ht="18" customHeight="1" x14ac:dyDescent="0.3"/>
    <row r="868" ht="18" customHeight="1" x14ac:dyDescent="0.3"/>
    <row r="869" ht="18" customHeight="1" x14ac:dyDescent="0.3"/>
    <row r="870" ht="18" customHeight="1" x14ac:dyDescent="0.3"/>
    <row r="871" ht="18" customHeight="1" x14ac:dyDescent="0.3"/>
    <row r="872" ht="18" customHeight="1" x14ac:dyDescent="0.3"/>
    <row r="873" ht="18" customHeight="1" x14ac:dyDescent="0.3"/>
    <row r="874" ht="18" customHeight="1" x14ac:dyDescent="0.3"/>
    <row r="875" ht="18" customHeight="1" x14ac:dyDescent="0.3"/>
    <row r="876" ht="18" customHeight="1" x14ac:dyDescent="0.3"/>
    <row r="877" ht="18" customHeight="1" x14ac:dyDescent="0.3"/>
    <row r="878" ht="18" customHeight="1" x14ac:dyDescent="0.3"/>
    <row r="879" ht="18" customHeight="1" x14ac:dyDescent="0.3"/>
    <row r="880" ht="18" customHeight="1" x14ac:dyDescent="0.3"/>
    <row r="881" ht="18" customHeight="1" x14ac:dyDescent="0.3"/>
    <row r="882" ht="18" customHeight="1" x14ac:dyDescent="0.3"/>
    <row r="883" ht="18" customHeight="1" x14ac:dyDescent="0.3"/>
    <row r="884" ht="18" customHeight="1" x14ac:dyDescent="0.3"/>
    <row r="885" ht="18" customHeight="1" x14ac:dyDescent="0.3"/>
    <row r="886" ht="18" customHeight="1" x14ac:dyDescent="0.3"/>
    <row r="887" ht="18" customHeight="1" x14ac:dyDescent="0.3"/>
    <row r="888" ht="18" customHeight="1" x14ac:dyDescent="0.3"/>
    <row r="889" ht="18" customHeight="1" x14ac:dyDescent="0.3"/>
    <row r="890" ht="18" customHeight="1" x14ac:dyDescent="0.3"/>
    <row r="891" ht="18" customHeight="1" x14ac:dyDescent="0.3"/>
    <row r="892" ht="18" customHeight="1" x14ac:dyDescent="0.3"/>
    <row r="893" ht="18" customHeight="1" x14ac:dyDescent="0.3"/>
    <row r="894" ht="18" customHeight="1" x14ac:dyDescent="0.3"/>
    <row r="895" ht="18" customHeight="1" x14ac:dyDescent="0.3"/>
    <row r="896" ht="18" customHeight="1" x14ac:dyDescent="0.3"/>
    <row r="897" ht="18" customHeight="1" x14ac:dyDescent="0.3"/>
    <row r="898" ht="18" customHeight="1" x14ac:dyDescent="0.3"/>
    <row r="899" ht="18" customHeight="1" x14ac:dyDescent="0.3"/>
    <row r="900" ht="18" customHeight="1" x14ac:dyDescent="0.3"/>
    <row r="901" ht="18" customHeight="1" x14ac:dyDescent="0.3"/>
    <row r="902" ht="18" customHeight="1" x14ac:dyDescent="0.3"/>
    <row r="903" ht="18" customHeight="1" x14ac:dyDescent="0.3"/>
    <row r="904" ht="18" customHeight="1" x14ac:dyDescent="0.3"/>
    <row r="905" ht="18" customHeight="1" x14ac:dyDescent="0.3"/>
    <row r="906" ht="18" customHeight="1" x14ac:dyDescent="0.3"/>
    <row r="907" ht="18" customHeight="1" x14ac:dyDescent="0.3"/>
    <row r="908" ht="18" customHeight="1" x14ac:dyDescent="0.3"/>
    <row r="909" ht="18" customHeight="1" x14ac:dyDescent="0.3"/>
    <row r="910" ht="18" customHeight="1" x14ac:dyDescent="0.3"/>
    <row r="911" ht="18" customHeight="1" x14ac:dyDescent="0.3"/>
    <row r="912" ht="18" customHeight="1" x14ac:dyDescent="0.3"/>
    <row r="913" ht="18" customHeight="1" x14ac:dyDescent="0.3"/>
    <row r="914" ht="18" customHeight="1" x14ac:dyDescent="0.3"/>
    <row r="915" ht="18" customHeight="1" x14ac:dyDescent="0.3"/>
    <row r="916" ht="18" customHeight="1" x14ac:dyDescent="0.3"/>
    <row r="917" ht="18" customHeight="1" x14ac:dyDescent="0.3"/>
    <row r="918" ht="18" customHeight="1" x14ac:dyDescent="0.3"/>
    <row r="919" ht="18" customHeight="1" x14ac:dyDescent="0.3"/>
    <row r="920" ht="18" customHeight="1" x14ac:dyDescent="0.3"/>
    <row r="921" ht="18" customHeight="1" x14ac:dyDescent="0.3"/>
    <row r="922" ht="18" customHeight="1" x14ac:dyDescent="0.3"/>
    <row r="923" ht="18" customHeight="1" x14ac:dyDescent="0.3"/>
    <row r="924" ht="18" customHeight="1" x14ac:dyDescent="0.3"/>
    <row r="925" ht="18" customHeight="1" x14ac:dyDescent="0.3"/>
    <row r="926" ht="18" customHeight="1" x14ac:dyDescent="0.3"/>
    <row r="927" ht="18" customHeight="1" x14ac:dyDescent="0.3"/>
    <row r="928" ht="18" customHeight="1" x14ac:dyDescent="0.3"/>
    <row r="929" ht="18" customHeight="1" x14ac:dyDescent="0.3"/>
    <row r="930" ht="18" customHeight="1" x14ac:dyDescent="0.3"/>
    <row r="931" ht="18" customHeight="1" x14ac:dyDescent="0.3"/>
    <row r="932" ht="18" customHeight="1" x14ac:dyDescent="0.3"/>
    <row r="933" ht="18" customHeight="1" x14ac:dyDescent="0.3"/>
    <row r="934" ht="18" customHeight="1" x14ac:dyDescent="0.3"/>
    <row r="935" ht="18" customHeight="1" x14ac:dyDescent="0.3"/>
    <row r="936" ht="18" customHeight="1" x14ac:dyDescent="0.3"/>
    <row r="937" ht="18" customHeight="1" x14ac:dyDescent="0.3"/>
    <row r="938" ht="18" customHeight="1" x14ac:dyDescent="0.3"/>
    <row r="939" ht="18" customHeight="1" x14ac:dyDescent="0.3"/>
    <row r="940" ht="18" customHeight="1" x14ac:dyDescent="0.3"/>
    <row r="941" ht="18" customHeight="1" x14ac:dyDescent="0.3"/>
    <row r="942" ht="18" customHeight="1" x14ac:dyDescent="0.3"/>
    <row r="943" ht="18" customHeight="1" x14ac:dyDescent="0.3"/>
    <row r="944" ht="18" customHeight="1" x14ac:dyDescent="0.3"/>
    <row r="945" ht="18" customHeight="1" x14ac:dyDescent="0.3"/>
    <row r="946" ht="18" customHeight="1" x14ac:dyDescent="0.3"/>
    <row r="947" ht="18" customHeight="1" x14ac:dyDescent="0.3"/>
    <row r="948" ht="18" customHeight="1" x14ac:dyDescent="0.3"/>
    <row r="949" ht="18" customHeight="1" x14ac:dyDescent="0.3"/>
    <row r="950" ht="18" customHeight="1" x14ac:dyDescent="0.3"/>
    <row r="951" ht="18" customHeight="1" x14ac:dyDescent="0.3"/>
    <row r="952" ht="18" customHeight="1" x14ac:dyDescent="0.3"/>
    <row r="953" ht="18" customHeight="1" x14ac:dyDescent="0.3"/>
    <row r="954" ht="18" customHeight="1" x14ac:dyDescent="0.3"/>
    <row r="955" ht="18" customHeight="1" x14ac:dyDescent="0.3"/>
    <row r="956" ht="18" customHeight="1" x14ac:dyDescent="0.3"/>
    <row r="957" ht="18" customHeight="1" x14ac:dyDescent="0.3"/>
    <row r="958" ht="18" customHeight="1" x14ac:dyDescent="0.3"/>
    <row r="959" ht="18" customHeight="1" x14ac:dyDescent="0.3"/>
    <row r="960" ht="18" customHeight="1" x14ac:dyDescent="0.3"/>
    <row r="961" ht="18" customHeight="1" x14ac:dyDescent="0.3"/>
    <row r="962" ht="18" customHeight="1" x14ac:dyDescent="0.3"/>
    <row r="963" ht="18" customHeight="1" x14ac:dyDescent="0.3"/>
    <row r="964" ht="18" customHeight="1" x14ac:dyDescent="0.3"/>
    <row r="965" ht="18" customHeight="1" x14ac:dyDescent="0.3"/>
    <row r="966" ht="18" customHeight="1" x14ac:dyDescent="0.3"/>
    <row r="967" ht="18" customHeight="1" x14ac:dyDescent="0.3"/>
    <row r="968" ht="18" customHeight="1" x14ac:dyDescent="0.3"/>
    <row r="969" ht="18" customHeight="1" x14ac:dyDescent="0.3"/>
    <row r="970" ht="18" customHeight="1" x14ac:dyDescent="0.3"/>
    <row r="971" ht="18" customHeight="1" x14ac:dyDescent="0.3"/>
    <row r="972" ht="18" customHeight="1" x14ac:dyDescent="0.3"/>
    <row r="973" ht="18" customHeight="1" x14ac:dyDescent="0.3"/>
    <row r="974" ht="18" customHeight="1" x14ac:dyDescent="0.3"/>
    <row r="975" ht="18" customHeight="1" x14ac:dyDescent="0.3"/>
    <row r="976" ht="18" customHeight="1" x14ac:dyDescent="0.3"/>
    <row r="977" ht="18" customHeight="1" x14ac:dyDescent="0.3"/>
    <row r="978" ht="18" customHeight="1" x14ac:dyDescent="0.3"/>
    <row r="979" ht="18" customHeight="1" x14ac:dyDescent="0.3"/>
    <row r="980" ht="18" customHeight="1" x14ac:dyDescent="0.3"/>
    <row r="981" ht="18" customHeight="1" x14ac:dyDescent="0.3"/>
    <row r="982" ht="18" customHeight="1" x14ac:dyDescent="0.3"/>
    <row r="983" ht="18" customHeight="1" x14ac:dyDescent="0.3"/>
    <row r="984" ht="18" customHeight="1" x14ac:dyDescent="0.3"/>
    <row r="985" ht="18" customHeight="1" x14ac:dyDescent="0.3"/>
    <row r="986" ht="18" customHeight="1" x14ac:dyDescent="0.3"/>
    <row r="987" ht="18" customHeight="1" x14ac:dyDescent="0.3"/>
    <row r="988" ht="18" customHeight="1" x14ac:dyDescent="0.3"/>
    <row r="989" ht="18" customHeight="1" x14ac:dyDescent="0.3"/>
    <row r="990" ht="18" customHeight="1" x14ac:dyDescent="0.3"/>
    <row r="991" ht="18" customHeight="1" x14ac:dyDescent="0.3"/>
    <row r="992" ht="18" customHeight="1" x14ac:dyDescent="0.3"/>
    <row r="993" ht="18" customHeight="1" x14ac:dyDescent="0.3"/>
    <row r="994" ht="18" customHeight="1" x14ac:dyDescent="0.3"/>
    <row r="995" ht="18" customHeight="1" x14ac:dyDescent="0.3"/>
    <row r="996" ht="18" customHeight="1" x14ac:dyDescent="0.3"/>
    <row r="997" ht="18" customHeight="1" x14ac:dyDescent="0.3"/>
    <row r="998" ht="18" customHeight="1" x14ac:dyDescent="0.3"/>
    <row r="999" ht="18" customHeight="1" x14ac:dyDescent="0.3"/>
    <row r="1000" ht="18" customHeight="1" x14ac:dyDescent="0.3"/>
  </sheetData>
  <mergeCells count="2">
    <mergeCell ref="E1:F1"/>
    <mergeCell ref="B4:F4"/>
  </mergeCells>
  <phoneticPr fontId="1" type="noConversion"/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"/>
  <sheetViews>
    <sheetView workbookViewId="0">
      <pane ySplit="4" topLeftCell="A5" activePane="bottomLeft" state="frozen"/>
      <selection pane="bottomLeft" activeCell="A5" sqref="A5"/>
    </sheetView>
  </sheetViews>
  <sheetFormatPr baseColWidth="10" defaultColWidth="11" defaultRowHeight="18" customHeight="1" x14ac:dyDescent="0.3"/>
  <cols>
    <col min="1" max="1" width="62.44140625" style="6" bestFit="1" customWidth="1"/>
    <col min="2" max="2" width="23" style="6" bestFit="1" customWidth="1"/>
    <col min="3" max="3" width="14.88671875" style="6" bestFit="1" customWidth="1"/>
    <col min="4" max="4" width="24.5546875" style="4" bestFit="1" customWidth="1"/>
    <col min="5" max="5" width="29.109375" style="13" bestFit="1" customWidth="1"/>
    <col min="6" max="6" width="15" style="3" bestFit="1" customWidth="1"/>
    <col min="7" max="7" width="30.44140625" style="3" bestFit="1" customWidth="1"/>
    <col min="8" max="8" width="15.44140625" style="3" bestFit="1" customWidth="1"/>
    <col min="9" max="9" width="21.109375" style="4" bestFit="1" customWidth="1"/>
    <col min="10" max="10" width="15" style="3" customWidth="1"/>
    <col min="11" max="11" width="17.44140625" style="3" bestFit="1" customWidth="1"/>
    <col min="12" max="12" width="19.5546875" style="3" bestFit="1" customWidth="1"/>
    <col min="13" max="13" width="13.33203125" style="3" bestFit="1" customWidth="1"/>
    <col min="14" max="14" width="18.109375" style="3" bestFit="1" customWidth="1"/>
    <col min="15" max="16" width="14.33203125" style="3" bestFit="1" customWidth="1"/>
    <col min="17" max="17" width="22.5546875" style="3" bestFit="1" customWidth="1"/>
    <col min="18" max="18" width="28.44140625" style="3" bestFit="1" customWidth="1"/>
    <col min="19" max="19" width="17.44140625" style="3" bestFit="1" customWidth="1"/>
    <col min="20" max="20" width="12.33203125" style="3" bestFit="1" customWidth="1"/>
    <col min="21" max="21" width="22.33203125" style="3" customWidth="1"/>
    <col min="22" max="22" width="30.109375" style="3" customWidth="1"/>
    <col min="23" max="23" width="15" style="3" bestFit="1" customWidth="1"/>
    <col min="24" max="24" width="11" style="3"/>
    <col min="25" max="25" width="12.88671875" style="3" bestFit="1" customWidth="1"/>
    <col min="26" max="26" width="16.44140625" style="3" bestFit="1" customWidth="1"/>
    <col min="27" max="27" width="17" style="3" bestFit="1" customWidth="1"/>
    <col min="28" max="28" width="15.44140625" style="3" bestFit="1" customWidth="1"/>
    <col min="29" max="29" width="19.88671875" style="3" customWidth="1"/>
    <col min="30" max="31" width="19.6640625" style="3" bestFit="1" customWidth="1"/>
    <col min="32" max="32" width="17.44140625" style="3" bestFit="1" customWidth="1"/>
    <col min="33" max="33" width="19.5546875" style="3" bestFit="1" customWidth="1"/>
    <col min="34" max="34" width="19.6640625" style="3" bestFit="1" customWidth="1"/>
    <col min="35" max="16384" width="11" style="3"/>
  </cols>
  <sheetData>
    <row r="1" spans="1:9" customFormat="1" ht="23.4" x14ac:dyDescent="0.45">
      <c r="A1" s="7"/>
      <c r="B1" s="18" t="s">
        <v>8</v>
      </c>
      <c r="C1" s="18"/>
      <c r="D1" s="1"/>
      <c r="E1" s="11"/>
      <c r="F1" s="3"/>
      <c r="G1" s="2" t="str">
        <f>Récap!E1</f>
        <v>Mis à jour le : 01/01/2026 17:50</v>
      </c>
    </row>
    <row r="2" spans="1:9" customFormat="1" ht="14.4" x14ac:dyDescent="0.3">
      <c r="A2" s="7"/>
      <c r="B2" s="7"/>
      <c r="C2" s="7"/>
      <c r="D2" s="1"/>
      <c r="E2" s="12"/>
      <c r="I2" s="1"/>
    </row>
    <row r="3" spans="1:9" customFormat="1" ht="9.75" customHeight="1" x14ac:dyDescent="0.3">
      <c r="A3" s="7"/>
      <c r="B3" s="7"/>
      <c r="C3" s="7"/>
      <c r="D3" s="1"/>
      <c r="E3" s="12"/>
      <c r="I3" s="1"/>
    </row>
    <row r="4" spans="1:9" ht="14.4" x14ac:dyDescent="0.3">
      <c r="A4" s="6" t="s">
        <v>1</v>
      </c>
      <c r="B4" s="6" t="s">
        <v>2</v>
      </c>
      <c r="C4" s="4" t="s">
        <v>9</v>
      </c>
      <c r="D4" s="6" t="s">
        <v>17</v>
      </c>
      <c r="E4" s="6" t="s">
        <v>3</v>
      </c>
      <c r="F4" s="13" t="s">
        <v>4</v>
      </c>
      <c r="G4" s="3" t="s">
        <v>5</v>
      </c>
      <c r="I4" s="3"/>
    </row>
    <row r="5" spans="1:9" ht="14.4" x14ac:dyDescent="0.3">
      <c r="A5" s="6" t="s">
        <v>7</v>
      </c>
      <c r="B5" s="6" t="s">
        <v>13</v>
      </c>
      <c r="C5" s="4" t="s">
        <v>18</v>
      </c>
      <c r="D5" s="4" t="s">
        <v>0</v>
      </c>
      <c r="E5" s="4" t="s">
        <v>0</v>
      </c>
      <c r="F5" s="14" t="s">
        <v>14</v>
      </c>
      <c r="G5" s="3" t="s">
        <v>6</v>
      </c>
      <c r="I5" s="3"/>
    </row>
  </sheetData>
  <mergeCells count="1">
    <mergeCell ref="B1:C1"/>
  </mergeCells>
  <phoneticPr fontId="1" type="noConversion"/>
  <conditionalFormatting sqref="C5">
    <cfRule type="containsText" dxfId="1" priority="1" operator="containsText" text="AP">
      <formula>NOT(ISERROR(SEARCH("AP",C5)))</formula>
    </cfRule>
  </conditionalFormatting>
  <conditionalFormatting sqref="D5">
    <cfRule type="cellIs" dxfId="0" priority="2" operator="equal">
      <formula>"Non"</formula>
    </cfRule>
  </conditionalFormatting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A0325F7-1D78-4A41-BD30-91C3DCB0F76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Récap</vt:lpstr>
      <vt:lpstr>Détail</vt:lpstr>
      <vt:lpstr>date_updated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2025-06-13T12:43:43Z</dcterms:created>
  <dcterms:modified xsi:type="dcterms:W3CDTF">2026-03-28T00:52:05Z</dcterms:modified>
</cp:coreProperties>
</file>