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CD0E5BD1-11DA-47BC-84C6-805EA91515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écap" sheetId="9" r:id="rId1"/>
    <sheet name="Détail" sheetId="2" r:id="rId2"/>
  </sheets>
  <definedNames>
    <definedName name="date_updated">Récap!$E$1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9" l="1"/>
  <c r="B4" i="9" s="1"/>
  <c r="E7" i="9"/>
  <c r="D7" i="9"/>
  <c r="C7" i="9"/>
  <c r="G1" i="2"/>
</calcChain>
</file>

<file path=xl/sharedStrings.xml><?xml version="1.0" encoding="utf-8"?>
<sst xmlns="http://schemas.openxmlformats.org/spreadsheetml/2006/main" count="22" uniqueCount="19">
  <si>
    <t>Oui</t>
  </si>
  <si>
    <t>Centre</t>
  </si>
  <si>
    <t>Pseudo</t>
  </si>
  <si>
    <t>Demande Endotest Envoyée</t>
  </si>
  <si>
    <t>ID Tube</t>
  </si>
  <si>
    <t>Etat de la demande Endotest</t>
  </si>
  <si>
    <t>Rapport disponible</t>
  </si>
  <si>
    <t>Hopital Prive NATECIA</t>
  </si>
  <si>
    <t>Inclusions Endobest</t>
  </si>
  <si>
    <t>Etat</t>
  </si>
  <si>
    <t>Total</t>
  </si>
  <si>
    <t>Pré-incluses</t>
  </si>
  <si>
    <t>Incluses</t>
  </si>
  <si>
    <t>ENDOBEST-029-1321-GL</t>
  </si>
  <si>
    <t>55241110004610</t>
  </si>
  <si>
    <t>Arrêtées Prématurément</t>
  </si>
  <si>
    <t>Mis à jour le : 01/01/2026 17:50</t>
  </si>
  <si>
    <t>Consentements Signés</t>
  </si>
  <si>
    <t>Incluse - 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</si>
</sst>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;0,;\ &quot;-&quot;\ "/>
  </numFmts>
  <fonts count="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14" fontId="5" fillId="2" borderId="0" xfId="0" applyNumberFormat="1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4" borderId="0" xfId="0" applyFill="1" applyAlignment="1">
      <alignment horizontal="left" vertical="center"/>
    </xf>
    <xf numFmtId="164" fontId="0" fillId="4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164" fontId="0" fillId="4" borderId="0" xfId="0" applyNumberFormat="1" applyFill="1" applyAlignment="1">
      <alignment vertical="center"/>
    </xf>
    <xf numFmtId="164" fontId="5" fillId="2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Pourcentage 2" xfId="2" xr:uid="{00000000-0005-0000-0000-000002000000}"/>
  </cellStyles>
  <dxfs count="25">
    <dxf>
      <numFmt numFmtId="0" formatCode="General"/>
      <alignment horizontal="left" vertical="center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numFmt numFmtId="0" formatCode="General"/>
      <alignment horizontal="general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numFmt numFmtId="164" formatCode="0;0,;\ &quot;-&quot;\ "/>
      <alignment horizontal="center" vertical="center" textRotation="0" wrapText="0" indent="0" justifyLastLine="0" shrinkToFit="0" readingOrder="0"/>
    </dxf>
    <dxf>
      <numFmt numFmtId="164" formatCode="0;0,;\ &quot;-&quot;\ "/>
      <alignment horizontal="center" vertical="center" textRotation="0" wrapText="0" indent="0" justifyLastLine="0" shrinkToFit="0" readingOrder="0"/>
    </dxf>
    <dxf>
      <numFmt numFmtId="164" formatCode="0;0,;\ &quot;-&quot;\ "/>
      <alignment horizontal="center" vertical="center" textRotation="0" wrapText="0" indent="0" justifyLastLine="0" shrinkToFit="0" readingOrder="0"/>
    </dxf>
    <dxf>
      <numFmt numFmtId="164" formatCode="0;0,;\ &quot;-&quot;\ "/>
      <alignment horizontal="center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ill>
        <patternFill patternType="solid">
          <fgColor indexed="64"/>
          <bgColor theme="2" tint="-0.499984740745262"/>
        </patternFill>
      </fill>
      <alignment vertical="center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auto="1"/>
          <bgColor theme="2" tint="-0.499984740745262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1" defaultTableStyle="TableStyleMedium2" defaultPivotStyle="PivotStyleLight16">
    <tableStyle name="TableStyleMedium1 2" pivot="0" count="7" xr9:uid="{5CE09F4A-87BC-4344-BA34-C5386EC3B13B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mruColors>
      <color rgb="FF009999"/>
      <color rgb="FFB3B3B3"/>
      <color rgb="FF88D0DE"/>
      <color rgb="FF76EAF0"/>
      <color rgb="FF66FFFF"/>
      <color rgb="FF44D3E2"/>
      <color rgb="FF3A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181225" cy="542925"/>
    <xdr:pic>
      <xdr:nvPicPr>
        <xdr:cNvPr id="6" name="image1.png" title="Image">
          <a:extLst>
            <a:ext uri="{FF2B5EF4-FFF2-40B4-BE49-F238E27FC236}">
              <a16:creationId xmlns:a16="http://schemas.microsoft.com/office/drawing/2014/main" id="{1D627B44-F5C5-447F-955C-2493B26BB6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8625" y="0"/>
          <a:ext cx="2181225" cy="5429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352674" cy="571500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3CE21E08-BD3E-442E-84C8-A01A8782A4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52674" cy="57150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ndobest_organizations" displayName="endobest_organizations" ref="B6:F7" totalsRowShown="0" headerRowDxfId="17" dataDxfId="16">
  <autoFilter ref="B6:F7" xr:uid="{00000000-0009-0000-0100-000002000000}"/>
  <sortState xmlns:xlrd2="http://schemas.microsoft.com/office/spreadsheetml/2017/richdata2" ref="B7:F7">
    <sortCondition descending="1" ref="F7"/>
    <sortCondition ref="B7"/>
  </sortState>
  <tableColumns count="5">
    <tableColumn id="5" xr3:uid="{00000000-0010-0000-0100-000005000000}" name="Centre" dataDxfId="15"/>
    <tableColumn id="2" xr3:uid="{5A0CFAA6-1AA5-43CB-AB96-4509F11010ED}" name="Pré-incluses" dataDxfId="14">
      <calculatedColumnFormula>COUNTIFS(endobest_inclusions[Etat],"Pré-incluse",endobest_inclusions[Centre],endobest_organizations[[#This Row],[Centre]])</calculatedColumnFormula>
    </tableColumn>
    <tableColumn id="3" xr3:uid="{83907610-76D3-4656-B5E7-24840D41C4E8}" name="Incluses" dataDxfId="13">
      <calculatedColumnFormula>COUNTIFS(endobest_inclusions[Etat],"Incluse",endobest_inclusions[Centre],endobest_organizations[[#This Row],[Centre]])</calculatedColumnFormula>
    </tableColumn>
    <tableColumn id="6" xr3:uid="{75554406-3675-43B0-ADD6-06C1A78A3582}" name="Arrêtées Prématurément" dataDxfId="12">
      <calculatedColumnFormula>COUNTIFS(endobest_inclusions[Etat],"*AP*",endobest_inclusions[Centre],endobest_organizations[[#This Row],[Centre]])</calculatedColumnFormula>
    </tableColumn>
    <tableColumn id="4" xr3:uid="{A1F637B0-E151-4A02-AF9F-CA23D203E156}" name="Total" dataDxfId="11">
      <calculatedColumnFormula>endobest_organizations[[#This Row],[Pré-incluses]]+endobest_organizations[[#This Row],[Incluses]]+endobest_organizations[[#This Row],[Arrêtées Prématurément]]</calculatedColumnFormula>
    </tableColumn>
  </tableColumns>
  <tableStyleInfo name="TableStyleMedium1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ndobest_inclusions" displayName="endobest_inclusions" ref="A4:G5" totalsRowShown="0" headerRowDxfId="10" dataDxfId="9">
  <autoFilter ref="A4:G5" xr:uid="{00000000-0009-0000-0100-000001000000}"/>
  <sortState xmlns:xlrd2="http://schemas.microsoft.com/office/spreadsheetml/2017/richdata2" ref="A5:G5">
    <sortCondition ref="A5"/>
    <sortCondition ref="B5"/>
  </sortState>
  <tableColumns count="7">
    <tableColumn id="11" xr3:uid="{00000000-0010-0000-0000-00000B000000}" name="Centre" dataDxfId="0"/>
    <tableColumn id="2" xr3:uid="{00000000-0010-0000-0000-000002000000}" name="Pseudo" dataDxfId="8"/>
    <tableColumn id="3" xr3:uid="{010A4711-97FE-449D-AC4C-4F87CB290022}" name="Etat" dataDxfId="7"/>
    <tableColumn id="1" xr3:uid="{3A6E0CFA-0181-42F5-BE63-A341BD1907E0}" name="Consentements Signés" dataDxfId="6"/>
    <tableColumn id="8" xr3:uid="{00000000-0010-0000-0000-000008000000}" name="Demande Endotest Envoyée" dataDxfId="5"/>
    <tableColumn id="9" xr3:uid="{00000000-0010-0000-0000-000009000000}" name="ID Tube" dataDxfId="4"/>
    <tableColumn id="10" xr3:uid="{00000000-0010-0000-0000-00000A000000}" name="Etat de la demande Endotest" dataDxfId="3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00"/>
  <sheetViews>
    <sheetView tabSelected="1" zoomScaleNormal="100" workbookViewId="0">
      <pane ySplit="6" topLeftCell="A7" activePane="bottomLeft" state="frozen"/>
      <selection activeCell="B1" sqref="B1"/>
      <selection pane="bottomLeft" activeCell="B4" sqref="B4:F4"/>
    </sheetView>
  </sheetViews>
  <sheetFormatPr baseColWidth="10" defaultColWidth="11" defaultRowHeight="25.5" customHeight="1" x14ac:dyDescent="0.25"/>
  <cols>
    <col min="1" max="1" width="4" customWidth="1"/>
    <col min="2" max="2" width="62.42578125" style="6" bestFit="1" customWidth="1"/>
    <col min="3" max="3" width="16.85546875" style="5" bestFit="1" customWidth="1"/>
    <col min="4" max="4" width="13.140625" style="5" bestFit="1" customWidth="1"/>
    <col min="5" max="5" width="25.85546875" style="5" bestFit="1" customWidth="1"/>
    <col min="6" max="6" width="10.140625" style="5" customWidth="1"/>
    <col min="7" max="7" width="7.7109375" bestFit="1" customWidth="1"/>
    <col min="8" max="8" width="12.42578125" bestFit="1" customWidth="1"/>
    <col min="9" max="9" width="8.7109375" bestFit="1" customWidth="1"/>
  </cols>
  <sheetData>
    <row r="1" spans="2:6" ht="21.75" customHeight="1" x14ac:dyDescent="0.45">
      <c r="B1" s="8"/>
      <c r="E1" s="16" t="s">
        <v>16</v>
      </c>
      <c r="F1" s="16"/>
    </row>
    <row r="2" spans="2:6" ht="15" x14ac:dyDescent="0.25"/>
    <row r="3" spans="2:6" ht="15" x14ac:dyDescent="0.25"/>
    <row r="4" spans="2:6" s="3" customFormat="1" ht="26.25" customHeight="1" x14ac:dyDescent="0.25">
      <c r="B4" s="17" t="str">
        <f>"Total Général : "&amp;TEXT(SUM(endobest_organizations[Total]),"0")</f>
        <v>Total Général : 1</v>
      </c>
      <c r="C4" s="17"/>
      <c r="D4" s="17"/>
      <c r="E4" s="17"/>
      <c r="F4" s="17"/>
    </row>
    <row r="5" spans="2:6" ht="6.75" customHeight="1" x14ac:dyDescent="0.25"/>
    <row r="6" spans="2:6" s="3" customFormat="1" ht="18" customHeight="1" x14ac:dyDescent="0.25">
      <c r="B6" s="9" t="s">
        <v>1</v>
      </c>
      <c r="C6" s="10" t="s">
        <v>11</v>
      </c>
      <c r="D6" s="10" t="s">
        <v>12</v>
      </c>
      <c r="E6" s="15" t="s">
        <v>15</v>
      </c>
      <c r="F6" s="10" t="s">
        <v>10</v>
      </c>
    </row>
    <row r="7" spans="2:6" s="3" customFormat="1" ht="18" customHeight="1" x14ac:dyDescent="0.25">
      <c r="B7" s="6" t="s">
        <v>7</v>
      </c>
      <c r="C7" s="5">
        <f>COUNTIFS(endobest_inclusions[Etat],"Pré-incluse",endobest_inclusions[Centre],endobest_organizations[[#This Row],[Centre]])</f>
        <v>0</v>
      </c>
      <c r="D7" s="5">
        <f>COUNTIFS(endobest_inclusions[Etat],"Incluse",endobest_inclusions[Centre],endobest_organizations[[#This Row],[Centre]])</f>
        <v>0</v>
      </c>
      <c r="E7" s="5">
        <f>COUNTIFS(endobest_inclusions[Etat],"*AP*",endobest_inclusions[Centre],endobest_organizations[[#This Row],[Centre]])</f>
        <v>1</v>
      </c>
      <c r="F7" s="5">
        <f>endobest_organizations[[#This Row],[Pré-incluses]]+endobest_organizations[[#This Row],[Incluses]]+endobest_organizations[[#This Row],[Arrêtées Prématurément]]</f>
        <v>1</v>
      </c>
    </row>
    <row r="8" spans="2:6" ht="18" customHeight="1" x14ac:dyDescent="0.25"/>
    <row r="9" spans="2:6" ht="18" customHeight="1" x14ac:dyDescent="0.25"/>
    <row r="10" spans="2:6" ht="18" customHeight="1" x14ac:dyDescent="0.25"/>
    <row r="11" spans="2:6" ht="18" customHeight="1" x14ac:dyDescent="0.25"/>
    <row r="12" spans="2:6" ht="18" customHeight="1" x14ac:dyDescent="0.25"/>
    <row r="13" spans="2:6" ht="18" customHeight="1" x14ac:dyDescent="0.25"/>
    <row r="14" spans="2:6" ht="18" customHeight="1" x14ac:dyDescent="0.25"/>
    <row r="15" spans="2:6" ht="18" customHeight="1" x14ac:dyDescent="0.25"/>
    <row r="16" spans="2: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  <row r="632" ht="18" customHeight="1" x14ac:dyDescent="0.25"/>
    <row r="633" ht="18" customHeight="1" x14ac:dyDescent="0.25"/>
    <row r="634" ht="18" customHeight="1" x14ac:dyDescent="0.25"/>
    <row r="635" ht="18" customHeight="1" x14ac:dyDescent="0.25"/>
    <row r="636" ht="18" customHeight="1" x14ac:dyDescent="0.25"/>
    <row r="637" ht="18" customHeight="1" x14ac:dyDescent="0.25"/>
    <row r="638" ht="18" customHeight="1" x14ac:dyDescent="0.25"/>
    <row r="639" ht="18" customHeight="1" x14ac:dyDescent="0.25"/>
    <row r="640" ht="18" customHeight="1" x14ac:dyDescent="0.25"/>
    <row r="641" ht="18" customHeight="1" x14ac:dyDescent="0.25"/>
    <row r="642" ht="18" customHeight="1" x14ac:dyDescent="0.25"/>
    <row r="643" ht="18" customHeight="1" x14ac:dyDescent="0.25"/>
    <row r="644" ht="18" customHeight="1" x14ac:dyDescent="0.25"/>
    <row r="645" ht="18" customHeight="1" x14ac:dyDescent="0.25"/>
    <row r="646" ht="18" customHeight="1" x14ac:dyDescent="0.25"/>
    <row r="647" ht="18" customHeight="1" x14ac:dyDescent="0.25"/>
    <row r="648" ht="18" customHeight="1" x14ac:dyDescent="0.25"/>
    <row r="649" ht="18" customHeight="1" x14ac:dyDescent="0.25"/>
    <row r="650" ht="18" customHeight="1" x14ac:dyDescent="0.25"/>
    <row r="651" ht="18" customHeight="1" x14ac:dyDescent="0.25"/>
    <row r="652" ht="18" customHeight="1" x14ac:dyDescent="0.25"/>
    <row r="653" ht="18" customHeight="1" x14ac:dyDescent="0.25"/>
    <row r="654" ht="18" customHeight="1" x14ac:dyDescent="0.25"/>
    <row r="655" ht="18" customHeight="1" x14ac:dyDescent="0.25"/>
    <row r="656" ht="18" customHeight="1" x14ac:dyDescent="0.25"/>
    <row r="657" ht="18" customHeight="1" x14ac:dyDescent="0.25"/>
    <row r="658" ht="18" customHeight="1" x14ac:dyDescent="0.25"/>
    <row r="659" ht="18" customHeight="1" x14ac:dyDescent="0.25"/>
    <row r="660" ht="18" customHeight="1" x14ac:dyDescent="0.25"/>
    <row r="661" ht="18" customHeight="1" x14ac:dyDescent="0.25"/>
    <row r="662" ht="18" customHeight="1" x14ac:dyDescent="0.25"/>
    <row r="663" ht="18" customHeight="1" x14ac:dyDescent="0.25"/>
    <row r="664" ht="18" customHeight="1" x14ac:dyDescent="0.25"/>
    <row r="665" ht="18" customHeight="1" x14ac:dyDescent="0.25"/>
    <row r="666" ht="18" customHeight="1" x14ac:dyDescent="0.25"/>
    <row r="667" ht="18" customHeight="1" x14ac:dyDescent="0.25"/>
    <row r="668" ht="18" customHeight="1" x14ac:dyDescent="0.25"/>
    <row r="669" ht="18" customHeight="1" x14ac:dyDescent="0.25"/>
    <row r="670" ht="18" customHeight="1" x14ac:dyDescent="0.25"/>
    <row r="671" ht="18" customHeight="1" x14ac:dyDescent="0.25"/>
    <row r="672" ht="18" customHeight="1" x14ac:dyDescent="0.25"/>
    <row r="673" ht="18" customHeight="1" x14ac:dyDescent="0.25"/>
    <row r="674" ht="18" customHeight="1" x14ac:dyDescent="0.25"/>
    <row r="675" ht="18" customHeight="1" x14ac:dyDescent="0.25"/>
    <row r="676" ht="18" customHeight="1" x14ac:dyDescent="0.25"/>
    <row r="677" ht="18" customHeight="1" x14ac:dyDescent="0.25"/>
    <row r="678" ht="18" customHeight="1" x14ac:dyDescent="0.25"/>
    <row r="679" ht="18" customHeight="1" x14ac:dyDescent="0.25"/>
    <row r="680" ht="18" customHeight="1" x14ac:dyDescent="0.25"/>
    <row r="681" ht="18" customHeight="1" x14ac:dyDescent="0.25"/>
    <row r="682" ht="18" customHeight="1" x14ac:dyDescent="0.25"/>
    <row r="683" ht="18" customHeight="1" x14ac:dyDescent="0.25"/>
    <row r="684" ht="18" customHeight="1" x14ac:dyDescent="0.25"/>
    <row r="685" ht="18" customHeight="1" x14ac:dyDescent="0.25"/>
    <row r="686" ht="18" customHeight="1" x14ac:dyDescent="0.25"/>
    <row r="687" ht="18" customHeight="1" x14ac:dyDescent="0.25"/>
    <row r="688" ht="18" customHeight="1" x14ac:dyDescent="0.25"/>
    <row r="689" ht="18" customHeight="1" x14ac:dyDescent="0.25"/>
    <row r="690" ht="18" customHeight="1" x14ac:dyDescent="0.25"/>
    <row r="691" ht="18" customHeight="1" x14ac:dyDescent="0.25"/>
    <row r="692" ht="18" customHeight="1" x14ac:dyDescent="0.25"/>
    <row r="693" ht="18" customHeight="1" x14ac:dyDescent="0.25"/>
    <row r="694" ht="18" customHeight="1" x14ac:dyDescent="0.25"/>
    <row r="695" ht="18" customHeight="1" x14ac:dyDescent="0.25"/>
    <row r="696" ht="18" customHeight="1" x14ac:dyDescent="0.25"/>
    <row r="697" ht="18" customHeight="1" x14ac:dyDescent="0.25"/>
    <row r="698" ht="18" customHeight="1" x14ac:dyDescent="0.25"/>
    <row r="699" ht="18" customHeight="1" x14ac:dyDescent="0.25"/>
    <row r="700" ht="18" customHeight="1" x14ac:dyDescent="0.25"/>
    <row r="701" ht="18" customHeight="1" x14ac:dyDescent="0.25"/>
    <row r="702" ht="18" customHeight="1" x14ac:dyDescent="0.25"/>
    <row r="703" ht="18" customHeight="1" x14ac:dyDescent="0.25"/>
    <row r="704" ht="18" customHeight="1" x14ac:dyDescent="0.25"/>
    <row r="705" ht="18" customHeight="1" x14ac:dyDescent="0.25"/>
    <row r="706" ht="18" customHeight="1" x14ac:dyDescent="0.25"/>
    <row r="707" ht="18" customHeight="1" x14ac:dyDescent="0.25"/>
    <row r="708" ht="18" customHeight="1" x14ac:dyDescent="0.25"/>
    <row r="709" ht="18" customHeight="1" x14ac:dyDescent="0.25"/>
    <row r="710" ht="18" customHeight="1" x14ac:dyDescent="0.25"/>
    <row r="711" ht="18" customHeight="1" x14ac:dyDescent="0.25"/>
    <row r="712" ht="18" customHeight="1" x14ac:dyDescent="0.25"/>
    <row r="713" ht="18" customHeight="1" x14ac:dyDescent="0.25"/>
    <row r="714" ht="18" customHeight="1" x14ac:dyDescent="0.25"/>
    <row r="715" ht="18" customHeight="1" x14ac:dyDescent="0.25"/>
    <row r="716" ht="18" customHeight="1" x14ac:dyDescent="0.25"/>
    <row r="717" ht="18" customHeight="1" x14ac:dyDescent="0.25"/>
    <row r="718" ht="18" customHeight="1" x14ac:dyDescent="0.25"/>
    <row r="719" ht="18" customHeight="1" x14ac:dyDescent="0.25"/>
    <row r="720" ht="18" customHeight="1" x14ac:dyDescent="0.25"/>
    <row r="721" ht="18" customHeight="1" x14ac:dyDescent="0.25"/>
    <row r="722" ht="18" customHeight="1" x14ac:dyDescent="0.25"/>
    <row r="723" ht="18" customHeight="1" x14ac:dyDescent="0.25"/>
    <row r="724" ht="18" customHeight="1" x14ac:dyDescent="0.25"/>
    <row r="725" ht="18" customHeight="1" x14ac:dyDescent="0.25"/>
    <row r="726" ht="18" customHeight="1" x14ac:dyDescent="0.25"/>
    <row r="727" ht="18" customHeight="1" x14ac:dyDescent="0.25"/>
    <row r="728" ht="18" customHeight="1" x14ac:dyDescent="0.25"/>
    <row r="729" ht="18" customHeight="1" x14ac:dyDescent="0.25"/>
    <row r="730" ht="18" customHeight="1" x14ac:dyDescent="0.25"/>
    <row r="731" ht="18" customHeight="1" x14ac:dyDescent="0.25"/>
    <row r="732" ht="18" customHeight="1" x14ac:dyDescent="0.25"/>
    <row r="733" ht="18" customHeight="1" x14ac:dyDescent="0.25"/>
    <row r="734" ht="18" customHeight="1" x14ac:dyDescent="0.25"/>
    <row r="735" ht="18" customHeight="1" x14ac:dyDescent="0.25"/>
    <row r="736" ht="18" customHeight="1" x14ac:dyDescent="0.25"/>
    <row r="737" ht="18" customHeight="1" x14ac:dyDescent="0.25"/>
    <row r="738" ht="18" customHeight="1" x14ac:dyDescent="0.25"/>
    <row r="739" ht="18" customHeight="1" x14ac:dyDescent="0.25"/>
    <row r="740" ht="18" customHeight="1" x14ac:dyDescent="0.25"/>
    <row r="741" ht="18" customHeight="1" x14ac:dyDescent="0.25"/>
    <row r="742" ht="18" customHeight="1" x14ac:dyDescent="0.25"/>
    <row r="743" ht="18" customHeight="1" x14ac:dyDescent="0.25"/>
    <row r="744" ht="18" customHeight="1" x14ac:dyDescent="0.25"/>
    <row r="745" ht="18" customHeight="1" x14ac:dyDescent="0.25"/>
    <row r="746" ht="18" customHeight="1" x14ac:dyDescent="0.25"/>
    <row r="747" ht="18" customHeight="1" x14ac:dyDescent="0.25"/>
    <row r="748" ht="18" customHeight="1" x14ac:dyDescent="0.25"/>
    <row r="749" ht="18" customHeight="1" x14ac:dyDescent="0.25"/>
    <row r="750" ht="18" customHeight="1" x14ac:dyDescent="0.25"/>
    <row r="751" ht="18" customHeight="1" x14ac:dyDescent="0.25"/>
    <row r="752" ht="18" customHeight="1" x14ac:dyDescent="0.25"/>
    <row r="753" ht="18" customHeight="1" x14ac:dyDescent="0.25"/>
    <row r="754" ht="18" customHeight="1" x14ac:dyDescent="0.25"/>
    <row r="755" ht="18" customHeight="1" x14ac:dyDescent="0.25"/>
    <row r="756" ht="18" customHeight="1" x14ac:dyDescent="0.25"/>
    <row r="757" ht="18" customHeight="1" x14ac:dyDescent="0.25"/>
    <row r="758" ht="18" customHeight="1" x14ac:dyDescent="0.25"/>
    <row r="759" ht="18" customHeight="1" x14ac:dyDescent="0.25"/>
    <row r="760" ht="18" customHeight="1" x14ac:dyDescent="0.25"/>
    <row r="761" ht="18" customHeight="1" x14ac:dyDescent="0.25"/>
    <row r="762" ht="18" customHeight="1" x14ac:dyDescent="0.25"/>
    <row r="763" ht="18" customHeight="1" x14ac:dyDescent="0.25"/>
    <row r="764" ht="18" customHeight="1" x14ac:dyDescent="0.25"/>
    <row r="765" ht="18" customHeight="1" x14ac:dyDescent="0.25"/>
    <row r="766" ht="18" customHeight="1" x14ac:dyDescent="0.25"/>
    <row r="767" ht="18" customHeight="1" x14ac:dyDescent="0.25"/>
    <row r="768" ht="18" customHeight="1" x14ac:dyDescent="0.25"/>
    <row r="769" ht="18" customHeight="1" x14ac:dyDescent="0.25"/>
    <row r="770" ht="18" customHeight="1" x14ac:dyDescent="0.25"/>
    <row r="771" ht="18" customHeight="1" x14ac:dyDescent="0.25"/>
    <row r="772" ht="18" customHeight="1" x14ac:dyDescent="0.25"/>
    <row r="773" ht="18" customHeight="1" x14ac:dyDescent="0.25"/>
    <row r="774" ht="18" customHeight="1" x14ac:dyDescent="0.25"/>
    <row r="775" ht="18" customHeight="1" x14ac:dyDescent="0.25"/>
    <row r="776" ht="18" customHeight="1" x14ac:dyDescent="0.25"/>
    <row r="777" ht="18" customHeight="1" x14ac:dyDescent="0.25"/>
    <row r="778" ht="18" customHeight="1" x14ac:dyDescent="0.25"/>
    <row r="779" ht="18" customHeight="1" x14ac:dyDescent="0.25"/>
    <row r="780" ht="18" customHeight="1" x14ac:dyDescent="0.25"/>
    <row r="781" ht="18" customHeight="1" x14ac:dyDescent="0.25"/>
    <row r="782" ht="18" customHeight="1" x14ac:dyDescent="0.25"/>
    <row r="783" ht="18" customHeight="1" x14ac:dyDescent="0.25"/>
    <row r="784" ht="18" customHeight="1" x14ac:dyDescent="0.25"/>
    <row r="785" ht="18" customHeight="1" x14ac:dyDescent="0.25"/>
    <row r="786" ht="18" customHeight="1" x14ac:dyDescent="0.25"/>
    <row r="787" ht="18" customHeight="1" x14ac:dyDescent="0.25"/>
    <row r="788" ht="18" customHeight="1" x14ac:dyDescent="0.25"/>
    <row r="789" ht="18" customHeight="1" x14ac:dyDescent="0.25"/>
    <row r="790" ht="18" customHeight="1" x14ac:dyDescent="0.25"/>
    <row r="791" ht="18" customHeight="1" x14ac:dyDescent="0.25"/>
    <row r="792" ht="18" customHeight="1" x14ac:dyDescent="0.25"/>
    <row r="793" ht="18" customHeight="1" x14ac:dyDescent="0.25"/>
    <row r="794" ht="18" customHeight="1" x14ac:dyDescent="0.25"/>
    <row r="795" ht="18" customHeight="1" x14ac:dyDescent="0.25"/>
    <row r="796" ht="18" customHeight="1" x14ac:dyDescent="0.25"/>
    <row r="797" ht="18" customHeight="1" x14ac:dyDescent="0.25"/>
    <row r="798" ht="18" customHeight="1" x14ac:dyDescent="0.25"/>
    <row r="799" ht="18" customHeight="1" x14ac:dyDescent="0.25"/>
    <row r="800" ht="18" customHeight="1" x14ac:dyDescent="0.25"/>
    <row r="801" ht="18" customHeight="1" x14ac:dyDescent="0.25"/>
    <row r="802" ht="18" customHeight="1" x14ac:dyDescent="0.25"/>
    <row r="803" ht="18" customHeight="1" x14ac:dyDescent="0.25"/>
    <row r="804" ht="18" customHeight="1" x14ac:dyDescent="0.25"/>
    <row r="805" ht="18" customHeight="1" x14ac:dyDescent="0.25"/>
    <row r="806" ht="18" customHeight="1" x14ac:dyDescent="0.25"/>
    <row r="807" ht="18" customHeight="1" x14ac:dyDescent="0.25"/>
    <row r="808" ht="18" customHeight="1" x14ac:dyDescent="0.25"/>
    <row r="809" ht="18" customHeight="1" x14ac:dyDescent="0.25"/>
    <row r="810" ht="18" customHeight="1" x14ac:dyDescent="0.25"/>
    <row r="811" ht="18" customHeight="1" x14ac:dyDescent="0.25"/>
    <row r="812" ht="18" customHeight="1" x14ac:dyDescent="0.25"/>
    <row r="813" ht="18" customHeight="1" x14ac:dyDescent="0.25"/>
    <row r="814" ht="18" customHeight="1" x14ac:dyDescent="0.25"/>
    <row r="815" ht="18" customHeight="1" x14ac:dyDescent="0.25"/>
    <row r="816" ht="18" customHeight="1" x14ac:dyDescent="0.25"/>
    <row r="817" ht="18" customHeight="1" x14ac:dyDescent="0.25"/>
    <row r="818" ht="18" customHeight="1" x14ac:dyDescent="0.25"/>
    <row r="819" ht="18" customHeight="1" x14ac:dyDescent="0.25"/>
    <row r="820" ht="18" customHeight="1" x14ac:dyDescent="0.25"/>
    <row r="821" ht="18" customHeight="1" x14ac:dyDescent="0.25"/>
    <row r="822" ht="18" customHeight="1" x14ac:dyDescent="0.25"/>
    <row r="823" ht="18" customHeight="1" x14ac:dyDescent="0.25"/>
    <row r="824" ht="18" customHeight="1" x14ac:dyDescent="0.25"/>
    <row r="825" ht="18" customHeight="1" x14ac:dyDescent="0.25"/>
    <row r="826" ht="18" customHeight="1" x14ac:dyDescent="0.25"/>
    <row r="827" ht="18" customHeight="1" x14ac:dyDescent="0.25"/>
    <row r="828" ht="18" customHeight="1" x14ac:dyDescent="0.25"/>
    <row r="829" ht="18" customHeight="1" x14ac:dyDescent="0.25"/>
    <row r="830" ht="18" customHeight="1" x14ac:dyDescent="0.25"/>
    <row r="831" ht="18" customHeight="1" x14ac:dyDescent="0.25"/>
    <row r="832" ht="18" customHeight="1" x14ac:dyDescent="0.25"/>
    <row r="833" ht="18" customHeight="1" x14ac:dyDescent="0.25"/>
    <row r="834" ht="18" customHeight="1" x14ac:dyDescent="0.25"/>
    <row r="835" ht="18" customHeight="1" x14ac:dyDescent="0.25"/>
    <row r="836" ht="18" customHeight="1" x14ac:dyDescent="0.25"/>
    <row r="837" ht="18" customHeight="1" x14ac:dyDescent="0.25"/>
    <row r="838" ht="18" customHeight="1" x14ac:dyDescent="0.25"/>
    <row r="839" ht="18" customHeight="1" x14ac:dyDescent="0.25"/>
    <row r="840" ht="18" customHeight="1" x14ac:dyDescent="0.25"/>
    <row r="841" ht="18" customHeight="1" x14ac:dyDescent="0.25"/>
    <row r="842" ht="18" customHeight="1" x14ac:dyDescent="0.25"/>
    <row r="843" ht="18" customHeight="1" x14ac:dyDescent="0.25"/>
    <row r="844" ht="18" customHeight="1" x14ac:dyDescent="0.25"/>
    <row r="845" ht="18" customHeight="1" x14ac:dyDescent="0.25"/>
    <row r="846" ht="18" customHeight="1" x14ac:dyDescent="0.25"/>
    <row r="847" ht="18" customHeight="1" x14ac:dyDescent="0.25"/>
    <row r="848" ht="18" customHeight="1" x14ac:dyDescent="0.25"/>
    <row r="849" ht="18" customHeight="1" x14ac:dyDescent="0.25"/>
    <row r="850" ht="18" customHeight="1" x14ac:dyDescent="0.25"/>
    <row r="851" ht="18" customHeight="1" x14ac:dyDescent="0.25"/>
    <row r="852" ht="18" customHeight="1" x14ac:dyDescent="0.25"/>
    <row r="853" ht="18" customHeight="1" x14ac:dyDescent="0.25"/>
    <row r="854" ht="18" customHeight="1" x14ac:dyDescent="0.25"/>
    <row r="855" ht="18" customHeight="1" x14ac:dyDescent="0.25"/>
    <row r="856" ht="18" customHeight="1" x14ac:dyDescent="0.25"/>
    <row r="857" ht="18" customHeight="1" x14ac:dyDescent="0.25"/>
    <row r="858" ht="18" customHeight="1" x14ac:dyDescent="0.25"/>
    <row r="859" ht="18" customHeight="1" x14ac:dyDescent="0.25"/>
    <row r="860" ht="18" customHeight="1" x14ac:dyDescent="0.25"/>
    <row r="861" ht="18" customHeight="1" x14ac:dyDescent="0.25"/>
    <row r="862" ht="18" customHeight="1" x14ac:dyDescent="0.25"/>
    <row r="863" ht="18" customHeight="1" x14ac:dyDescent="0.25"/>
    <row r="864" ht="18" customHeight="1" x14ac:dyDescent="0.25"/>
    <row r="865" ht="18" customHeight="1" x14ac:dyDescent="0.25"/>
    <row r="866" ht="18" customHeight="1" x14ac:dyDescent="0.25"/>
    <row r="867" ht="18" customHeight="1" x14ac:dyDescent="0.25"/>
    <row r="868" ht="18" customHeight="1" x14ac:dyDescent="0.25"/>
    <row r="869" ht="18" customHeight="1" x14ac:dyDescent="0.25"/>
    <row r="870" ht="18" customHeight="1" x14ac:dyDescent="0.25"/>
    <row r="871" ht="18" customHeight="1" x14ac:dyDescent="0.25"/>
    <row r="872" ht="18" customHeight="1" x14ac:dyDescent="0.25"/>
    <row r="873" ht="18" customHeight="1" x14ac:dyDescent="0.25"/>
    <row r="874" ht="18" customHeight="1" x14ac:dyDescent="0.25"/>
    <row r="875" ht="18" customHeight="1" x14ac:dyDescent="0.25"/>
    <row r="876" ht="18" customHeight="1" x14ac:dyDescent="0.25"/>
    <row r="877" ht="18" customHeight="1" x14ac:dyDescent="0.25"/>
    <row r="878" ht="18" customHeight="1" x14ac:dyDescent="0.25"/>
    <row r="879" ht="18" customHeight="1" x14ac:dyDescent="0.25"/>
    <row r="880" ht="18" customHeight="1" x14ac:dyDescent="0.25"/>
    <row r="881" ht="18" customHeight="1" x14ac:dyDescent="0.25"/>
    <row r="882" ht="18" customHeight="1" x14ac:dyDescent="0.25"/>
    <row r="883" ht="18" customHeight="1" x14ac:dyDescent="0.25"/>
    <row r="884" ht="18" customHeight="1" x14ac:dyDescent="0.25"/>
    <row r="885" ht="18" customHeight="1" x14ac:dyDescent="0.25"/>
    <row r="886" ht="18" customHeight="1" x14ac:dyDescent="0.25"/>
    <row r="887" ht="18" customHeight="1" x14ac:dyDescent="0.25"/>
    <row r="888" ht="18" customHeight="1" x14ac:dyDescent="0.25"/>
    <row r="889" ht="18" customHeight="1" x14ac:dyDescent="0.25"/>
    <row r="890" ht="18" customHeight="1" x14ac:dyDescent="0.25"/>
    <row r="891" ht="18" customHeight="1" x14ac:dyDescent="0.25"/>
    <row r="892" ht="18" customHeight="1" x14ac:dyDescent="0.25"/>
    <row r="893" ht="18" customHeight="1" x14ac:dyDescent="0.25"/>
    <row r="894" ht="18" customHeight="1" x14ac:dyDescent="0.25"/>
    <row r="895" ht="18" customHeight="1" x14ac:dyDescent="0.25"/>
    <row r="896" ht="18" customHeight="1" x14ac:dyDescent="0.25"/>
    <row r="897" ht="18" customHeight="1" x14ac:dyDescent="0.25"/>
    <row r="898" ht="18" customHeight="1" x14ac:dyDescent="0.25"/>
    <row r="899" ht="18" customHeight="1" x14ac:dyDescent="0.25"/>
    <row r="900" ht="18" customHeight="1" x14ac:dyDescent="0.25"/>
    <row r="901" ht="18" customHeight="1" x14ac:dyDescent="0.25"/>
    <row r="902" ht="18" customHeight="1" x14ac:dyDescent="0.25"/>
    <row r="903" ht="18" customHeight="1" x14ac:dyDescent="0.25"/>
    <row r="904" ht="18" customHeight="1" x14ac:dyDescent="0.25"/>
    <row r="905" ht="18" customHeight="1" x14ac:dyDescent="0.25"/>
    <row r="906" ht="18" customHeight="1" x14ac:dyDescent="0.25"/>
    <row r="907" ht="18" customHeight="1" x14ac:dyDescent="0.25"/>
    <row r="908" ht="18" customHeight="1" x14ac:dyDescent="0.25"/>
    <row r="909" ht="18" customHeight="1" x14ac:dyDescent="0.25"/>
    <row r="910" ht="18" customHeight="1" x14ac:dyDescent="0.25"/>
    <row r="911" ht="18" customHeight="1" x14ac:dyDescent="0.25"/>
    <row r="912" ht="18" customHeight="1" x14ac:dyDescent="0.25"/>
    <row r="913" ht="18" customHeight="1" x14ac:dyDescent="0.25"/>
    <row r="914" ht="18" customHeight="1" x14ac:dyDescent="0.25"/>
    <row r="915" ht="18" customHeight="1" x14ac:dyDescent="0.25"/>
    <row r="916" ht="18" customHeight="1" x14ac:dyDescent="0.25"/>
    <row r="917" ht="18" customHeight="1" x14ac:dyDescent="0.25"/>
    <row r="918" ht="18" customHeight="1" x14ac:dyDescent="0.25"/>
    <row r="919" ht="18" customHeight="1" x14ac:dyDescent="0.25"/>
    <row r="920" ht="18" customHeight="1" x14ac:dyDescent="0.25"/>
    <row r="921" ht="18" customHeight="1" x14ac:dyDescent="0.25"/>
    <row r="922" ht="18" customHeight="1" x14ac:dyDescent="0.25"/>
    <row r="923" ht="18" customHeight="1" x14ac:dyDescent="0.25"/>
    <row r="924" ht="18" customHeight="1" x14ac:dyDescent="0.25"/>
    <row r="925" ht="18" customHeight="1" x14ac:dyDescent="0.25"/>
    <row r="926" ht="18" customHeight="1" x14ac:dyDescent="0.25"/>
    <row r="927" ht="18" customHeight="1" x14ac:dyDescent="0.25"/>
    <row r="928" ht="18" customHeight="1" x14ac:dyDescent="0.25"/>
    <row r="929" ht="18" customHeight="1" x14ac:dyDescent="0.25"/>
    <row r="930" ht="18" customHeight="1" x14ac:dyDescent="0.25"/>
    <row r="931" ht="18" customHeight="1" x14ac:dyDescent="0.25"/>
    <row r="932" ht="18" customHeight="1" x14ac:dyDescent="0.25"/>
    <row r="933" ht="18" customHeight="1" x14ac:dyDescent="0.25"/>
    <row r="934" ht="18" customHeight="1" x14ac:dyDescent="0.25"/>
    <row r="935" ht="18" customHeight="1" x14ac:dyDescent="0.25"/>
    <row r="936" ht="18" customHeight="1" x14ac:dyDescent="0.25"/>
    <row r="937" ht="18" customHeight="1" x14ac:dyDescent="0.25"/>
    <row r="938" ht="18" customHeight="1" x14ac:dyDescent="0.25"/>
    <row r="939" ht="18" customHeight="1" x14ac:dyDescent="0.25"/>
    <row r="940" ht="18" customHeight="1" x14ac:dyDescent="0.25"/>
    <row r="941" ht="18" customHeight="1" x14ac:dyDescent="0.25"/>
    <row r="942" ht="18" customHeight="1" x14ac:dyDescent="0.25"/>
    <row r="943" ht="18" customHeight="1" x14ac:dyDescent="0.25"/>
    <row r="944" ht="18" customHeight="1" x14ac:dyDescent="0.25"/>
    <row r="945" ht="18" customHeight="1" x14ac:dyDescent="0.25"/>
    <row r="946" ht="18" customHeight="1" x14ac:dyDescent="0.25"/>
    <row r="947" ht="18" customHeight="1" x14ac:dyDescent="0.25"/>
    <row r="948" ht="18" customHeight="1" x14ac:dyDescent="0.25"/>
    <row r="949" ht="18" customHeight="1" x14ac:dyDescent="0.25"/>
    <row r="950" ht="18" customHeight="1" x14ac:dyDescent="0.25"/>
    <row r="951" ht="18" customHeight="1" x14ac:dyDescent="0.25"/>
    <row r="952" ht="18" customHeight="1" x14ac:dyDescent="0.25"/>
    <row r="953" ht="18" customHeight="1" x14ac:dyDescent="0.25"/>
    <row r="954" ht="18" customHeight="1" x14ac:dyDescent="0.25"/>
    <row r="955" ht="18" customHeight="1" x14ac:dyDescent="0.25"/>
    <row r="956" ht="18" customHeight="1" x14ac:dyDescent="0.25"/>
    <row r="957" ht="18" customHeight="1" x14ac:dyDescent="0.25"/>
    <row r="958" ht="18" customHeight="1" x14ac:dyDescent="0.25"/>
    <row r="959" ht="18" customHeight="1" x14ac:dyDescent="0.25"/>
    <row r="960" ht="18" customHeight="1" x14ac:dyDescent="0.25"/>
    <row r="961" ht="18" customHeight="1" x14ac:dyDescent="0.25"/>
    <row r="962" ht="18" customHeight="1" x14ac:dyDescent="0.25"/>
    <row r="963" ht="18" customHeight="1" x14ac:dyDescent="0.25"/>
    <row r="964" ht="18" customHeight="1" x14ac:dyDescent="0.25"/>
    <row r="965" ht="18" customHeight="1" x14ac:dyDescent="0.25"/>
    <row r="966" ht="18" customHeight="1" x14ac:dyDescent="0.25"/>
    <row r="967" ht="18" customHeight="1" x14ac:dyDescent="0.25"/>
    <row r="968" ht="18" customHeight="1" x14ac:dyDescent="0.25"/>
    <row r="969" ht="18" customHeight="1" x14ac:dyDescent="0.25"/>
    <row r="970" ht="18" customHeight="1" x14ac:dyDescent="0.25"/>
    <row r="971" ht="18" customHeight="1" x14ac:dyDescent="0.25"/>
    <row r="972" ht="18" customHeight="1" x14ac:dyDescent="0.25"/>
    <row r="973" ht="18" customHeight="1" x14ac:dyDescent="0.25"/>
    <row r="974" ht="18" customHeight="1" x14ac:dyDescent="0.25"/>
    <row r="975" ht="18" customHeight="1" x14ac:dyDescent="0.25"/>
    <row r="976" ht="18" customHeight="1" x14ac:dyDescent="0.25"/>
    <row r="977" ht="18" customHeight="1" x14ac:dyDescent="0.25"/>
    <row r="978" ht="18" customHeight="1" x14ac:dyDescent="0.25"/>
    <row r="979" ht="18" customHeight="1" x14ac:dyDescent="0.25"/>
    <row r="980" ht="18" customHeight="1" x14ac:dyDescent="0.25"/>
    <row r="981" ht="18" customHeight="1" x14ac:dyDescent="0.25"/>
    <row r="982" ht="18" customHeight="1" x14ac:dyDescent="0.25"/>
    <row r="983" ht="18" customHeight="1" x14ac:dyDescent="0.25"/>
    <row r="984" ht="18" customHeight="1" x14ac:dyDescent="0.25"/>
    <row r="985" ht="18" customHeight="1" x14ac:dyDescent="0.25"/>
    <row r="986" ht="18" customHeight="1" x14ac:dyDescent="0.25"/>
    <row r="987" ht="18" customHeight="1" x14ac:dyDescent="0.25"/>
    <row r="988" ht="18" customHeight="1" x14ac:dyDescent="0.25"/>
    <row r="989" ht="18" customHeight="1" x14ac:dyDescent="0.25"/>
    <row r="990" ht="18" customHeight="1" x14ac:dyDescent="0.25"/>
    <row r="991" ht="18" customHeight="1" x14ac:dyDescent="0.25"/>
    <row r="992" ht="18" customHeight="1" x14ac:dyDescent="0.25"/>
    <row r="993" ht="18" customHeight="1" x14ac:dyDescent="0.25"/>
    <row r="994" ht="18" customHeight="1" x14ac:dyDescent="0.25"/>
    <row r="995" ht="18" customHeight="1" x14ac:dyDescent="0.25"/>
    <row r="996" ht="18" customHeight="1" x14ac:dyDescent="0.25"/>
    <row r="997" ht="18" customHeight="1" x14ac:dyDescent="0.25"/>
    <row r="998" ht="18" customHeight="1" x14ac:dyDescent="0.25"/>
    <row r="999" ht="18" customHeight="1" x14ac:dyDescent="0.25"/>
    <row r="1000" ht="18" customHeight="1" x14ac:dyDescent="0.25"/>
  </sheetData>
  <mergeCells count="2">
    <mergeCell ref="E1:F1"/>
    <mergeCell ref="B4:F4"/>
  </mergeCells>
  <phoneticPr fontId="1" type="noConversion"/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workbookViewId="0">
      <pane ySplit="4" topLeftCell="A5" activePane="bottomLeft" state="frozen"/>
      <selection pane="bottomLeft" activeCell="A5" sqref="A5"/>
    </sheetView>
  </sheetViews>
  <sheetFormatPr baseColWidth="10" defaultColWidth="11" defaultRowHeight="18" customHeight="1" x14ac:dyDescent="0.25"/>
  <cols>
    <col min="1" max="1" width="62.42578125" style="6" bestFit="1" customWidth="1"/>
    <col min="2" max="2" width="23" style="6" bestFit="1" customWidth="1"/>
    <col min="3" max="3" width="14.85546875" style="6" bestFit="1" customWidth="1"/>
    <col min="4" max="4" width="24.5703125" style="4" bestFit="1" customWidth="1"/>
    <col min="5" max="5" width="29.140625" style="13" bestFit="1" customWidth="1"/>
    <col min="6" max="6" width="15" style="3" bestFit="1" customWidth="1"/>
    <col min="7" max="7" width="30.42578125" style="3" bestFit="1" customWidth="1"/>
    <col min="8" max="8" width="15.42578125" style="3" bestFit="1" customWidth="1"/>
    <col min="9" max="9" width="21.140625" style="4" bestFit="1" customWidth="1"/>
    <col min="10" max="10" width="15" style="3" customWidth="1"/>
    <col min="11" max="11" width="17.42578125" style="3" bestFit="1" customWidth="1"/>
    <col min="12" max="12" width="19.5703125" style="3" bestFit="1" customWidth="1"/>
    <col min="13" max="13" width="13.28515625" style="3" bestFit="1" customWidth="1"/>
    <col min="14" max="14" width="18.140625" style="3" bestFit="1" customWidth="1"/>
    <col min="15" max="16" width="14.28515625" style="3" bestFit="1" customWidth="1"/>
    <col min="17" max="17" width="22.5703125" style="3" bestFit="1" customWidth="1"/>
    <col min="18" max="18" width="28.42578125" style="3" bestFit="1" customWidth="1"/>
    <col min="19" max="19" width="17.42578125" style="3" bestFit="1" customWidth="1"/>
    <col min="20" max="20" width="12.28515625" style="3" bestFit="1" customWidth="1"/>
    <col min="21" max="21" width="22.28515625" style="3" customWidth="1"/>
    <col min="22" max="22" width="30.140625" style="3" customWidth="1"/>
    <col min="23" max="23" width="15" style="3" bestFit="1" customWidth="1"/>
    <col min="24" max="24" width="11" style="3"/>
    <col min="25" max="25" width="12.85546875" style="3" bestFit="1" customWidth="1"/>
    <col min="26" max="26" width="16.42578125" style="3" bestFit="1" customWidth="1"/>
    <col min="27" max="27" width="17" style="3" bestFit="1" customWidth="1"/>
    <col min="28" max="28" width="15.42578125" style="3" bestFit="1" customWidth="1"/>
    <col min="29" max="29" width="19.85546875" style="3" customWidth="1"/>
    <col min="30" max="31" width="19.7109375" style="3" bestFit="1" customWidth="1"/>
    <col min="32" max="32" width="17.42578125" style="3" bestFit="1" customWidth="1"/>
    <col min="33" max="33" width="19.5703125" style="3" bestFit="1" customWidth="1"/>
    <col min="34" max="34" width="19.7109375" style="3" bestFit="1" customWidth="1"/>
    <col min="35" max="16384" width="11" style="3"/>
  </cols>
  <sheetData>
    <row r="1" spans="1:9" customFormat="1" ht="24" x14ac:dyDescent="0.4">
      <c r="A1" s="7"/>
      <c r="B1" s="18" t="s">
        <v>8</v>
      </c>
      <c r="C1" s="18"/>
      <c r="D1" s="1"/>
      <c r="E1" s="11"/>
      <c r="F1" s="3"/>
      <c r="G1" s="2" t="str">
        <f>Récap!E1</f>
        <v>Mis à jour le : 01/01/2026 17:50</v>
      </c>
    </row>
    <row r="2" spans="1:9" customFormat="1" ht="15" x14ac:dyDescent="0.25">
      <c r="A2" s="7"/>
      <c r="B2" s="7"/>
      <c r="C2" s="7"/>
      <c r="D2" s="1"/>
      <c r="E2" s="12"/>
      <c r="I2" s="1"/>
    </row>
    <row r="3" spans="1:9" customFormat="1" ht="9.75" customHeight="1" x14ac:dyDescent="0.25">
      <c r="A3" s="7"/>
      <c r="B3" s="7"/>
      <c r="C3" s="7"/>
      <c r="D3" s="1"/>
      <c r="E3" s="12"/>
      <c r="I3" s="1"/>
    </row>
    <row r="4" spans="1:9" ht="15" x14ac:dyDescent="0.25">
      <c r="A4" s="6" t="s">
        <v>1</v>
      </c>
      <c r="B4" s="6" t="s">
        <v>2</v>
      </c>
      <c r="C4" s="4" t="s">
        <v>9</v>
      </c>
      <c r="D4" s="6" t="s">
        <v>17</v>
      </c>
      <c r="E4" s="6" t="s">
        <v>3</v>
      </c>
      <c r="F4" s="13" t="s">
        <v>4</v>
      </c>
      <c r="G4" s="3" t="s">
        <v>5</v>
      </c>
      <c r="I4" s="3"/>
    </row>
    <row r="5" spans="1:9" ht="15" x14ac:dyDescent="0.25">
      <c r="A5" s="6" t="s">
        <v>7</v>
      </c>
      <c r="B5" s="6" t="s">
        <v>13</v>
      </c>
      <c r="C5" s="4" t="s">
        <v>18</v>
      </c>
      <c r="D5" s="4" t="s">
        <v>0</v>
      </c>
      <c r="E5" s="4" t="s">
        <v>0</v>
      </c>
      <c r="F5" s="14" t="s">
        <v>14</v>
      </c>
      <c r="G5" s="3" t="s">
        <v>6</v>
      </c>
      <c r="I5" s="3"/>
    </row>
  </sheetData>
  <mergeCells count="1">
    <mergeCell ref="B1:C1"/>
  </mergeCells>
  <phoneticPr fontId="1" type="noConversion"/>
  <conditionalFormatting sqref="C5">
    <cfRule type="containsText" dxfId="2" priority="1" operator="containsText" text="AP">
      <formula>NOT(ISERROR(SEARCH("AP",C5)))</formula>
    </cfRule>
  </conditionalFormatting>
  <conditionalFormatting sqref="D5">
    <cfRule type="cellIs" dxfId="1" priority="2" operator="equal">
      <formula>"Non"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a a 3 c c 2 8 - a d 7 5 - 4 1 4 f - b 4 6 b - f 9 a d d 0 6 c 7 5 3 3 "   x m l n s = " h t t p : / / s c h e m a s . m i c r o s o f t . c o m / D a t a M a s h u p " > A A A A A B c D A A B Q S w M E F A A C A A g A X L R o W 8 R e Q Y q n A A A A 9 w A A A B I A H A B D b 2 5 m a W c v U G F j a 2 F n Z S 5 4 b W w g o h g A K K A U A A A A A A A A A A A A A A A A A A A A A A A A A A A A h Y + 9 D o I w G E V f h X S n L f h H y E c Z T J w k M Z o Y 1 w Y K N E I x b b G 8 m 4 O P 5 C t I o q i b 4 z 0 5 w 7 m P 2 x 3 S o W 2 8 q 9 B G d i p B A a b I E y r v C q m q B P W 2 9 C O U M t j x / M w r 4 Y 2 y M v F g i g T V 1 l 5 i Q p x z 2 M 1 w p y s S U h q Q U 7 Y 9 5 L V o O f r I 8 r / s S 2 U s V 7 l A D I 6 v G B b i Y E H x K l r O c Q h k o p B J 9 T X C M R h T I D 8 Q 1 n 1 j e y 1 Y q f 3 N H s g 0 g b x P s C d Q S w M E F A A C A A g A X L R o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y 0 a F s o i k e 4 D g A A A B E A A A A T A B w A R m 9 y b X V s Y X M v U 2 V j d G l v b j E u b S C i G A A o o B Q A A A A A A A A A A A A A A A A A A A A A A A A A A A A r T k 0 u y c z P U w i G 0 I b W A F B L A Q I t A B Q A A g A I A F y 0 a F v E X k G K p w A A A P c A A A A S A A A A A A A A A A A A A A A A A A A A A A B D b 2 5 m a W c v U G F j a 2 F n Z S 5 4 b W x Q S w E C L Q A U A A I A C A B c t G h b D 8 r p q 6 Q A A A D p A A A A E w A A A A A A A A A A A A A A A A D z A A A A W 0 N v b n R l b n R f V H l w Z X N d L n h t b F B L A Q I t A B Q A A g A I A F y 0 a F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I v y L u l O 9 N T I a / 9 C k v D H Q x A A A A A A I A A A A A A B B m A A A A A Q A A I A A A A O g v l E f H f F 9 9 0 J G q S P G 5 C t + 6 p 6 m C 3 U N H 2 / D h 4 s O T M n V G A A A A A A 6 A A A A A A g A A I A A A A B k E e O g g j / + T 3 y X U b M S n + r U S m 8 4 o h W r Y 8 l f t r L 0 Q U x 4 h U A A A A N / h w q 7 p M u 2 y B R 6 G W 2 5 y T f v m 4 r u U 9 E i C d g J R U x j b j 2 L v x G 3 V s 5 I T U r n f s p T Z F Q a 1 Q K 3 L Y d g U R l Q L u M F Q 0 M R 1 k l d 9 l X m w G + Z T v y p J r R b H 1 F v H Q A A A A O Z r M j W M h t b a m J C F e 0 1 W x k I D G / j 8 S R / z I O F T 2 Q + 1 r e 1 5 i P d O g k N t i j j x w w Q h A + R O 6 2 x H c o 4 L J q E d r 2 L v S 2 J o k g I = < / D a t a M a s h u p > 
</file>

<file path=customXml/itemProps1.xml><?xml version="1.0" encoding="utf-8"?>
<ds:datastoreItem xmlns:ds="http://schemas.openxmlformats.org/officeDocument/2006/customXml" ds:itemID="{CA0325F7-1D78-4A41-BD30-91C3DCB0F76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Récap</vt:lpstr>
      <vt:lpstr>Détail</vt:lpstr>
      <vt:lpstr>date_updated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Abdelkouddous LHACHIMI</dc:creator>
  <cp:lastModifiedBy>Abdelkouddous LHACHIMI</cp:lastModifiedBy>
  <dcterms:created xsi:type="dcterms:W3CDTF">2025-06-13T12:43:43Z</dcterms:created>
  <dcterms:modified xsi:type="dcterms:W3CDTF">2025-12-05T12:52:57Z</dcterms:modified>
</cp:coreProperties>
</file>