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UK\Extract_Endoconnect_Medical_Records\config\"/>
    </mc:Choice>
  </mc:AlternateContent>
  <xr:revisionPtr revIDLastSave="0" documentId="13_ncr:1_{73C541E2-BC55-4AFD-8A2C-26933082012C}" xr6:coauthVersionLast="47" xr6:coauthVersionMax="47" xr10:uidLastSave="{00000000-0000-0000-0000-000000000000}"/>
  <bookViews>
    <workbookView xWindow="-108" yWindow="-108" windowWidth="46296" windowHeight="25416" xr2:uid="{00000000-000D-0000-FFFF-FFFF00000000}"/>
  </bookViews>
  <sheets>
    <sheet name="Criteria" sheetId="1" r:id="rId1"/>
    <sheet name="Criteria_valu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1" l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35" i="1"/>
  <c r="L236" i="1"/>
  <c r="L237" i="1"/>
  <c r="L238" i="1"/>
  <c r="L239" i="1"/>
  <c r="L240" i="1"/>
  <c r="L241" i="1"/>
  <c r="L242" i="1"/>
  <c r="L243" i="1"/>
  <c r="L244" i="1"/>
  <c r="L245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342" i="1"/>
  <c r="L343" i="1"/>
  <c r="L344" i="1"/>
  <c r="L345" i="1"/>
  <c r="L346" i="1"/>
  <c r="L347" i="1"/>
  <c r="L348" i="1"/>
  <c r="L349" i="1"/>
  <c r="L350" i="1"/>
  <c r="L351" i="1"/>
  <c r="L267" i="1"/>
  <c r="L268" i="1"/>
  <c r="L269" i="1"/>
  <c r="L270" i="1"/>
  <c r="L271" i="1"/>
  <c r="L272" i="1"/>
  <c r="L273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2" i="1"/>
  <c r="L3" i="1"/>
  <c r="L4" i="1"/>
  <c r="L5" i="1"/>
  <c r="L6" i="1"/>
  <c r="L7" i="1"/>
  <c r="L8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99" i="1"/>
  <c r="L400" i="1"/>
  <c r="L401" i="1"/>
  <c r="L402" i="1"/>
  <c r="L403" i="1"/>
  <c r="L306" i="1"/>
</calcChain>
</file>

<file path=xl/sharedStrings.xml><?xml version="1.0" encoding="utf-8"?>
<sst xmlns="http://schemas.openxmlformats.org/spreadsheetml/2006/main" count="6809" uniqueCount="2287">
  <si>
    <t>criteria_id</t>
  </si>
  <si>
    <t>criteria_name</t>
  </si>
  <si>
    <t>criteria_desc</t>
  </si>
  <si>
    <t>criteria_sort</t>
  </si>
  <si>
    <t>criteria_type</t>
  </si>
  <si>
    <t>domain_id</t>
  </si>
  <si>
    <t>domain_name</t>
  </si>
  <si>
    <t>domain_sort</t>
  </si>
  <si>
    <t>subdomain_id</t>
  </si>
  <si>
    <t>subdomain_name</t>
  </si>
  <si>
    <t>subdomain_sort</t>
  </si>
  <si>
    <t>159249119395427</t>
  </si>
  <si>
    <t>Suivi Par</t>
  </si>
  <si>
    <t>CHECKLIST</t>
  </si>
  <si>
    <t>5eeb75eed8e6db0c8a89c005</t>
  </si>
  <si>
    <t>Parcours de Soins</t>
  </si>
  <si>
    <t>1592491221635670</t>
  </si>
  <si>
    <t>Nom Gynécologue-Traitant</t>
  </si>
  <si>
    <t>TEXT</t>
  </si>
  <si>
    <t>1592491285062623</t>
  </si>
  <si>
    <t>Adresse Gynécologue-Traitant</t>
  </si>
  <si>
    <t>1592491302174214</t>
  </si>
  <si>
    <t>Tél Gynécologue-Traitant</t>
  </si>
  <si>
    <t>1592491311252679</t>
  </si>
  <si>
    <t>Nom Médecin-Traitant</t>
  </si>
  <si>
    <t>1592491319161904</t>
  </si>
  <si>
    <t>Adresse Médecin-Traitant</t>
  </si>
  <si>
    <t>1592491336216956</t>
  </si>
  <si>
    <t>Tél Médecin-Traitant</t>
  </si>
  <si>
    <t>1592491346196885</t>
  </si>
  <si>
    <t>Nom Sage-Femme-Traitant</t>
  </si>
  <si>
    <t>1592491354262593</t>
  </si>
  <si>
    <t>Adresse Sage-Femme-Traitant</t>
  </si>
  <si>
    <t>1592492376855587</t>
  </si>
  <si>
    <t>Tél Sage-Femme-Traitant</t>
  </si>
  <si>
    <t>160814305865089</t>
  </si>
  <si>
    <t>Nom Spécialiste de la Douleur Traitant</t>
  </si>
  <si>
    <t>1608143105136995</t>
  </si>
  <si>
    <t>Adresse Spécialiste de la Douleur Traitant</t>
  </si>
  <si>
    <t>1608143119193915</t>
  </si>
  <si>
    <t>Tél Spécialiste de la Douleur Traitant</t>
  </si>
  <si>
    <t>1651167160085840</t>
  </si>
  <si>
    <t>Nom autre professionnel traitant</t>
  </si>
  <si>
    <t>1651167227498495</t>
  </si>
  <si>
    <t>Adresse Autre Professionnel Traitant</t>
  </si>
  <si>
    <t>1651167300727658</t>
  </si>
  <si>
    <t>Tél Autre Professionnel Traitant</t>
  </si>
  <si>
    <t>1592492425203399</t>
  </si>
  <si>
    <t>Type Professionnel de Santé Consulté</t>
  </si>
  <si>
    <t xml:space="preserve">Choix Unique (Gynécologue | Médecin-Traitant | Sage-Femme)
</t>
  </si>
  <si>
    <t>MULTIBOOLEAN</t>
  </si>
  <si>
    <t>1592492397475504</t>
  </si>
  <si>
    <t>Bilan de Consultation</t>
  </si>
  <si>
    <t>1592492444149881</t>
  </si>
  <si>
    <t>Nom Professionnel de Santé Consulté</t>
  </si>
  <si>
    <t>1592492451506510</t>
  </si>
  <si>
    <t>Tél Professionnel de Santé Consulté</t>
  </si>
  <si>
    <t>1592492459448900</t>
  </si>
  <si>
    <t>Adresse Professionnel de Santé Consulté</t>
  </si>
  <si>
    <t>159249255423290</t>
  </si>
  <si>
    <t>Professionnel Consulté Appartient à Un Réseau</t>
  </si>
  <si>
    <t>1592492565966848</t>
  </si>
  <si>
    <t>Date Consultation</t>
  </si>
  <si>
    <t>DATE</t>
  </si>
  <si>
    <t>1592492624788962</t>
  </si>
  <si>
    <t>Motifs &amp; Objectifs de la consultation</t>
  </si>
  <si>
    <t>Choix multiples à partir d'une table de référence</t>
  </si>
  <si>
    <t>1592492674890398</t>
  </si>
  <si>
    <t>Examen Gynécologique</t>
  </si>
  <si>
    <t>Oui | Non</t>
  </si>
  <si>
    <t>1592492710053757</t>
  </si>
  <si>
    <t>Constats Examen Gynécologique</t>
  </si>
  <si>
    <t>159249273829871</t>
  </si>
  <si>
    <t>Présentation en Réunion Pluridisciplinaire</t>
  </si>
  <si>
    <t>1592492771907248</t>
  </si>
  <si>
    <t>Examens Complémentaires Proposés</t>
  </si>
  <si>
    <t>159249281420215</t>
  </si>
  <si>
    <t>Traitement Hormonal Proposé</t>
  </si>
  <si>
    <t>1592492825081565</t>
  </si>
  <si>
    <t>Traitement Hormonal - Description</t>
  </si>
  <si>
    <t>1592492837332492</t>
  </si>
  <si>
    <t>Traitement Hormonal - Commentaire Médecin</t>
  </si>
  <si>
    <t>1592492855715544</t>
  </si>
  <si>
    <t>Traitement Anti-douleur Proposé</t>
  </si>
  <si>
    <t>1592492865480953</t>
  </si>
  <si>
    <t>Traitement Anti-douleur - Description</t>
  </si>
  <si>
    <t>1592492873400825</t>
  </si>
  <si>
    <t>Traitement Anti-douleur - Commentaire Médecin</t>
  </si>
  <si>
    <t>1592492913327902</t>
  </si>
  <si>
    <t>Suites Médicales Proposées</t>
  </si>
  <si>
    <t>Choix Multiples à partir d'une Table de Référence</t>
  </si>
  <si>
    <t>1592492936964739</t>
  </si>
  <si>
    <t>Suites Para-Médicales Proposées</t>
  </si>
  <si>
    <t>1592492958204827</t>
  </si>
  <si>
    <t>Évaluation Consultation - Timing</t>
  </si>
  <si>
    <t>NUMERIC</t>
  </si>
  <si>
    <t>1592492974336512</t>
  </si>
  <si>
    <t>Évaluation Consultation - Apports</t>
  </si>
  <si>
    <t>1592492987240567</t>
  </si>
  <si>
    <t>Évaluation Consultation - Aiguillage</t>
  </si>
  <si>
    <t>1592492996747768</t>
  </si>
  <si>
    <t>Évaluation Consultation - Commentaire</t>
  </si>
  <si>
    <t>1593010744508249</t>
  </si>
  <si>
    <t>Autres Motifs &amp; Objectifs de la consultation</t>
  </si>
  <si>
    <t>1593010762096944</t>
  </si>
  <si>
    <t>Constats Examen Gynécologique - Commentaire du Médecin</t>
  </si>
  <si>
    <t>1593010775621829</t>
  </si>
  <si>
    <t>Autres Examens Complémentaires Proposés</t>
  </si>
  <si>
    <t>1593010786826792</t>
  </si>
  <si>
    <t>Autres Suites Médicales Proposées</t>
  </si>
  <si>
    <t>1593010798886380</t>
  </si>
  <si>
    <t>Autres Suites Para-Médicales Proposées</t>
  </si>
  <si>
    <t>1594320053562794</t>
  </si>
  <si>
    <t>Déjà été opéré pour l'Endométriose</t>
  </si>
  <si>
    <t xml:space="preserve">Oui | Non
</t>
  </si>
  <si>
    <t>159432000117160</t>
  </si>
  <si>
    <t>Traitements chirurgicaux de l'Endométriose</t>
  </si>
  <si>
    <t>1594320071614273</t>
  </si>
  <si>
    <t>Date opération pour l'Endométriose</t>
  </si>
  <si>
    <t>1594320083421416</t>
  </si>
  <si>
    <t>Lieu opération pour l'Endométriose</t>
  </si>
  <si>
    <t>1594320093968721</t>
  </si>
  <si>
    <t>Chirurgien Endométriose</t>
  </si>
  <si>
    <t>1594320103317750</t>
  </si>
  <si>
    <t>Documents de l'opération  pour l'Endométriose</t>
  </si>
  <si>
    <t>1594320113127555</t>
  </si>
  <si>
    <t>Compte rendu opération  pour l'Endométriose</t>
  </si>
  <si>
    <t>159432014970872</t>
  </si>
  <si>
    <t>Complications Opération Endométriose</t>
  </si>
  <si>
    <t>1594320189733409</t>
  </si>
  <si>
    <t>Diminution des douleurs suite à opération Endométriose</t>
  </si>
  <si>
    <t>1594320215366680</t>
  </si>
  <si>
    <t>Commentaire Amélioration symptômes suite à chirurgie Endométriose</t>
  </si>
  <si>
    <t>1624969632206331</t>
  </si>
  <si>
    <t>Nature du traitement chirurgical Endométriose</t>
  </si>
  <si>
    <t>1646848657801751</t>
  </si>
  <si>
    <t>Détail des complications opération Endométriose</t>
  </si>
  <si>
    <t>1649432903424250</t>
  </si>
  <si>
    <t>Opérations chirurgicales gynécologiques</t>
  </si>
  <si>
    <t>1649433965151315</t>
  </si>
  <si>
    <t>Nature opération chirurgicale gynécologique</t>
  </si>
  <si>
    <t>Une des valeurs texte suivantes :
Ablation de l'utérus
Kyste de l'ovaire
Autre</t>
  </si>
  <si>
    <t>164943403354018</t>
  </si>
  <si>
    <t>Nom opération chirurgicale gynécologique</t>
  </si>
  <si>
    <t>A renseigner dans le cas de "Autre"</t>
  </si>
  <si>
    <t>1594320668667549</t>
  </si>
  <si>
    <t>Kinésithérapie date dernière séance</t>
  </si>
  <si>
    <t>1594320015172195</t>
  </si>
  <si>
    <t>Soins de support</t>
  </si>
  <si>
    <t>1594320686318263</t>
  </si>
  <si>
    <t xml:space="preserve">Kinésithérapie efficacité douleur </t>
  </si>
  <si>
    <t>1594320696905990</t>
  </si>
  <si>
    <t>Kinésithérapie compte rendu</t>
  </si>
  <si>
    <t>1594320709775424</t>
  </si>
  <si>
    <t>Nutritionniste date dernière séance</t>
  </si>
  <si>
    <t>1594320723004982</t>
  </si>
  <si>
    <t xml:space="preserve">Nutritionniste efficacité douleur </t>
  </si>
  <si>
    <t>159432073721617</t>
  </si>
  <si>
    <t>Nutritionniste compte rendu</t>
  </si>
  <si>
    <t>1594320751705618</t>
  </si>
  <si>
    <t>Ostéopathe date dernière séance</t>
  </si>
  <si>
    <t>1594320766622993</t>
  </si>
  <si>
    <t xml:space="preserve">Ostéopathe efficacité douleur </t>
  </si>
  <si>
    <t>1594320775273849</t>
  </si>
  <si>
    <t>Ostéopathe compte rendu</t>
  </si>
  <si>
    <t>1594320787512222</t>
  </si>
  <si>
    <t>Sophrologue date dernière séance</t>
  </si>
  <si>
    <t>1594320801722445</t>
  </si>
  <si>
    <t xml:space="preserve">Sophrologue efficacité douleur </t>
  </si>
  <si>
    <t>1594320821882357</t>
  </si>
  <si>
    <t>Sophrologue compte rendu</t>
  </si>
  <si>
    <t>1594320854732329</t>
  </si>
  <si>
    <t>Psychologue date dernière séance</t>
  </si>
  <si>
    <t>1594320868536304</t>
  </si>
  <si>
    <t xml:space="preserve">Psychologue efficacité douleur </t>
  </si>
  <si>
    <t>1594320879741998</t>
  </si>
  <si>
    <t>Psychologue compte rendu</t>
  </si>
  <si>
    <t>1594320892711588</t>
  </si>
  <si>
    <t>Acupuncture date dernière séance</t>
  </si>
  <si>
    <t>1594320908900437</t>
  </si>
  <si>
    <t xml:space="preserve">Acupuncture efficacité douleur </t>
  </si>
  <si>
    <t>1594320918992414</t>
  </si>
  <si>
    <t>Acupuncture compte rendu</t>
  </si>
  <si>
    <t>1594320930816771</t>
  </si>
  <si>
    <t>Cure thermale date dernière séance</t>
  </si>
  <si>
    <t>159432094510350</t>
  </si>
  <si>
    <t xml:space="preserve">Cure thermale efficacité douleur </t>
  </si>
  <si>
    <t>1594320957715164</t>
  </si>
  <si>
    <t>Cure thermale compte rendu</t>
  </si>
  <si>
    <t>1594320980440805</t>
  </si>
  <si>
    <t>Autre soin de support - date dernière séance</t>
  </si>
  <si>
    <t>1594320997056268</t>
  </si>
  <si>
    <t xml:space="preserve">Autre soin de support - efficacité douleur </t>
  </si>
  <si>
    <t>1594321009926351</t>
  </si>
  <si>
    <t>Autre soin de support - compte rendu</t>
  </si>
  <si>
    <t>1594321037460680</t>
  </si>
  <si>
    <t>Aucun soin de Support</t>
  </si>
  <si>
    <t>1594321077719474</t>
  </si>
  <si>
    <t>Fait partie d'un programme de soins de support organisé</t>
  </si>
  <si>
    <t xml:space="preserve">Oui | Non | Ne Sais Pas
</t>
  </si>
  <si>
    <t>1594321088859826</t>
  </si>
  <si>
    <t>Programme de soins de support organisé</t>
  </si>
  <si>
    <t>1594321126853804</t>
  </si>
  <si>
    <t>Fait partie d'un protocole de recherche</t>
  </si>
  <si>
    <t>1594321140978747</t>
  </si>
  <si>
    <t>Protocole de recherche</t>
  </si>
  <si>
    <t>1598997975536491</t>
  </si>
  <si>
    <t>1608146398394391</t>
  </si>
  <si>
    <t>Autres solutions pour améliorer la qualité de vie</t>
  </si>
  <si>
    <t>1608146469451635</t>
  </si>
  <si>
    <t>TENS - Date dernière séance</t>
  </si>
  <si>
    <t>1608146496475883</t>
  </si>
  <si>
    <t>TENS - Efficacité douleur</t>
  </si>
  <si>
    <t>1608146510893792</t>
  </si>
  <si>
    <t>TENS - Compte rendu</t>
  </si>
  <si>
    <t>1651689022602432</t>
  </si>
  <si>
    <t>Hypnose Date Dernière Séance</t>
  </si>
  <si>
    <t>1651689044805193</t>
  </si>
  <si>
    <t>Hypnose Efficacité Douleur</t>
  </si>
  <si>
    <t>1651689184788345</t>
  </si>
  <si>
    <t>Autre soin de support - Nom du Soin</t>
  </si>
  <si>
    <t>1651692520533979</t>
  </si>
  <si>
    <t>Autre solution QV - Nom de la solution</t>
  </si>
  <si>
    <t>1651693164524758</t>
  </si>
  <si>
    <t>Autre solution QV - Date dernière séance</t>
  </si>
  <si>
    <t>1651693180995466</t>
  </si>
  <si>
    <t>Autre solution QV - Efficacité douleurs</t>
  </si>
  <si>
    <t>1651693269588339</t>
  </si>
  <si>
    <t>Application de coaching - Nom de l'application</t>
  </si>
  <si>
    <t>1651693291599432</t>
  </si>
  <si>
    <t>Application de coaching - Date dernière séance</t>
  </si>
  <si>
    <t>1651693310789617</t>
  </si>
  <si>
    <t>Application de coaching - Efficacité douleurs</t>
  </si>
  <si>
    <t>1608144032466518</t>
  </si>
  <si>
    <t>HC - Type de Professionnel consulté</t>
  </si>
  <si>
    <t>1608143880464343</t>
  </si>
  <si>
    <t>Historique de consultation</t>
  </si>
  <si>
    <t>1608144085544261</t>
  </si>
  <si>
    <t>HC - Nom du Professionnel consulté</t>
  </si>
  <si>
    <t>1608144123611511</t>
  </si>
  <si>
    <t>HC - Date de consultation</t>
  </si>
  <si>
    <t>1608145032185862</t>
  </si>
  <si>
    <t>HC - Objectif de la consultation</t>
  </si>
  <si>
    <t>1608145067545527</t>
  </si>
  <si>
    <t>HC - Commentaire consultation</t>
  </si>
  <si>
    <t>1651247553162186</t>
  </si>
  <si>
    <t>HC - Professionnels Consultés durant les 24 derniers mois</t>
  </si>
  <si>
    <t>1651247967030538</t>
  </si>
  <si>
    <t>HC - Documents Consultation</t>
  </si>
  <si>
    <t>Array of Files IDs</t>
  </si>
  <si>
    <t>1651687588266344</t>
  </si>
  <si>
    <t>Examens supplémentaires effectués</t>
  </si>
  <si>
    <t>1651687436118173</t>
  </si>
  <si>
    <t>1651687637764844</t>
  </si>
  <si>
    <t>Type Examen Supplémentaire</t>
  </si>
  <si>
    <t>1651687686120616</t>
  </si>
  <si>
    <t>Nom Examen Supplémentaire</t>
  </si>
  <si>
    <t>1651687711571333</t>
  </si>
  <si>
    <t>Date Examen Supplémentaire</t>
  </si>
  <si>
    <t>1651687727812953</t>
  </si>
  <si>
    <t>Lieu Examen Supplémentaire</t>
  </si>
  <si>
    <t>1651687758267388</t>
  </si>
  <si>
    <t>Documents Examen Supplémentaire</t>
  </si>
  <si>
    <t>Array Of Files IDs</t>
  </si>
  <si>
    <t>1592491414120145</t>
  </si>
  <si>
    <t>Votre Parcours Diagnostic</t>
  </si>
  <si>
    <t xml:space="preserve">Choix Unique (1-Endométriose-Avérée |  2-En-Cours-Sans-Diagnostic | 3-Douleurs-Non-Prises-En-Charge) 
</t>
  </si>
  <si>
    <t>5eeb7b35d8e6db0c8a89c009</t>
  </si>
  <si>
    <t>Diagnostic</t>
  </si>
  <si>
    <t>1594300469457502</t>
  </si>
  <si>
    <t>Diagnostic Endométriose confirmé</t>
  </si>
  <si>
    <t>1594300518430427</t>
  </si>
  <si>
    <t>Méthode confirmation diagnostic Endométriose</t>
  </si>
  <si>
    <t xml:space="preserve">Choix multiple ( Echographie | IRM | Chirurgie )
</t>
  </si>
  <si>
    <t>1594300541931774</t>
  </si>
  <si>
    <t>Date diagnostic Endométriose</t>
  </si>
  <si>
    <t>1594300557636212</t>
  </si>
  <si>
    <t>Lieu diagnostic Endométriose</t>
  </si>
  <si>
    <t>1594300573320847</t>
  </si>
  <si>
    <t>Chirurgien diagnostic Endométriose</t>
  </si>
  <si>
    <t>1594300608205284</t>
  </si>
  <si>
    <t>Documents diagnostic Endométriose</t>
  </si>
  <si>
    <t xml:space="preserve">Array of ID Files
</t>
  </si>
  <si>
    <t>1594300624498204</t>
  </si>
  <si>
    <t>Compte rendu diagnostic  Endométriose</t>
  </si>
  <si>
    <t>1624969302435612</t>
  </si>
  <si>
    <t>Conclusions du compte rendu Diagnostic</t>
  </si>
  <si>
    <t>1646840056492990</t>
  </si>
  <si>
    <t>Dépistage par échographie</t>
  </si>
  <si>
    <t>1646840088666627</t>
  </si>
  <si>
    <t>Dépistage par IRM</t>
  </si>
  <si>
    <t>1646840119053411</t>
  </si>
  <si>
    <t>Dépistage par coelioscopie</t>
  </si>
  <si>
    <t>1646840154041275</t>
  </si>
  <si>
    <t>Dépistage par Test biologique</t>
  </si>
  <si>
    <t>1646840178952393</t>
  </si>
  <si>
    <t>Dépistage par Questionnaire/Entretien</t>
  </si>
  <si>
    <t>1646844541599268</t>
  </si>
  <si>
    <t>Résultat du Diagnostic</t>
  </si>
  <si>
    <t>1646847201763894</t>
  </si>
  <si>
    <t>Epaisseur de l'endomètre (en mm)</t>
  </si>
  <si>
    <t>Epaisseur en mm (-1 si non mentionné)</t>
  </si>
  <si>
    <t>1656437372702990</t>
  </si>
  <si>
    <t>Motif de la coelioscopie</t>
  </si>
  <si>
    <t>1592491749133944</t>
  </si>
  <si>
    <t>Prise de Médicaments Pour Diminuer les Douleurs</t>
  </si>
  <si>
    <t>5eeb7b45d8e6db0c8a89c00a</t>
  </si>
  <si>
    <t>Douleurs</t>
  </si>
  <si>
    <t>1592491766228424</t>
  </si>
  <si>
    <t>Médicaments Pour Diminuer les Douleurs</t>
  </si>
  <si>
    <t>1592491790304860</t>
  </si>
  <si>
    <t>Absentéisme à cause des Douleurs</t>
  </si>
  <si>
    <t>1592491808777330</t>
  </si>
  <si>
    <t>Durée Absentéisme dernier mois</t>
  </si>
  <si>
    <t>1592491833128139</t>
  </si>
  <si>
    <t>Durée Absentéisme 6 derniers mois</t>
  </si>
  <si>
    <t>1592491538022921</t>
  </si>
  <si>
    <t>Intensité Douleurs Pendant les règles</t>
  </si>
  <si>
    <t>Numérique de 0 à 10</t>
  </si>
  <si>
    <t>1592491026562255</t>
  </si>
  <si>
    <t>Echelle Douleurs</t>
  </si>
  <si>
    <t>1592491560375819</t>
  </si>
  <si>
    <t>Intensité Douleurs En Allant à la Selle</t>
  </si>
  <si>
    <t xml:space="preserve">Numérique de 0 à 10
</t>
  </si>
  <si>
    <t>1592491579636473</t>
  </si>
  <si>
    <t>Intensité Douleurs En Urinant</t>
  </si>
  <si>
    <t>1592491603485860</t>
  </si>
  <si>
    <t>Intensité Douleurs Pendant Les Rapports</t>
  </si>
  <si>
    <t>165055000836192</t>
  </si>
  <si>
    <t>Intensité des douleurs en dehors des règles</t>
  </si>
  <si>
    <t>1650550321309378</t>
  </si>
  <si>
    <t xml:space="preserve">Présence de douleurs actuellement </t>
  </si>
  <si>
    <t>159430077444339</t>
  </si>
  <si>
    <t>Début des douleurs de règles</t>
  </si>
  <si>
    <t>1594300694452674</t>
  </si>
  <si>
    <t>Douleurs pendant les règles</t>
  </si>
  <si>
    <t>1594300818306122</t>
  </si>
  <si>
    <t>Douleurs débutées avec premières règles</t>
  </si>
  <si>
    <t>1594300877398353</t>
  </si>
  <si>
    <t>Douleurs de règles intensifiées pendant les derniers mois/années</t>
  </si>
  <si>
    <t>1594300921801195</t>
  </si>
  <si>
    <t>Max douleurs de règles</t>
  </si>
  <si>
    <t xml:space="preserve">Choix unique ( Début des règles | Fin des règles )
</t>
  </si>
  <si>
    <t>1594300956103161</t>
  </si>
  <si>
    <t>Durée minimum des règles</t>
  </si>
  <si>
    <t>1594300971055236</t>
  </si>
  <si>
    <t>Durée maximum des règles</t>
  </si>
  <si>
    <t>1594300987638713</t>
  </si>
  <si>
    <t>Tampons ou serviettes utilisés pendant 24 heures (max)</t>
  </si>
  <si>
    <t>1594301016678728</t>
  </si>
  <si>
    <t>Alternance diarrhée / constipation pendant les règles</t>
  </si>
  <si>
    <t>159430105396989</t>
  </si>
  <si>
    <t>Douleurs dans l'épaule droite à l'approche ou pendant les règles</t>
  </si>
  <si>
    <t>1594301091893249</t>
  </si>
  <si>
    <t>Présence de sang dans les urines pendant les règles</t>
  </si>
  <si>
    <t>1594301123123863</t>
  </si>
  <si>
    <t>Présence de sang dans les selles pendant les règles</t>
  </si>
  <si>
    <t>1594301177865155</t>
  </si>
  <si>
    <t>Douleurs abdominales en dehors des règles</t>
  </si>
  <si>
    <t>1594300705327764</t>
  </si>
  <si>
    <t>Douleurs en dehors des règles</t>
  </si>
  <si>
    <t>1594301211706381</t>
  </si>
  <si>
    <t>Douleurs dans le dos ou les reins en dehors des règles</t>
  </si>
  <si>
    <t>1594301334265414</t>
  </si>
  <si>
    <t>Douleurs jambes évoquant une Sciatique</t>
  </si>
  <si>
    <t>1594301372358711</t>
  </si>
  <si>
    <t>Présence de sang dans les urines en dehors des règles</t>
  </si>
  <si>
    <t>1594301400804593</t>
  </si>
  <si>
    <t>Présence de sang dans les selles en dehors des règles</t>
  </si>
  <si>
    <t>1594301418686843</t>
  </si>
  <si>
    <t>Autre plainte (en dehors des douleurs de règles)</t>
  </si>
  <si>
    <t>1649959604014740</t>
  </si>
  <si>
    <t>Saignements en dehors des règles</t>
  </si>
  <si>
    <t>1649959790629668</t>
  </si>
  <si>
    <t>Occurrence des saignements en dehors des règles (parfois)</t>
  </si>
  <si>
    <t>1594301454872595</t>
  </si>
  <si>
    <t>Douleurs limitant les rapports</t>
  </si>
  <si>
    <t>1594300715172460</t>
  </si>
  <si>
    <t>Douleurs pendant les rapports</t>
  </si>
  <si>
    <t>1594301490957836</t>
  </si>
  <si>
    <t>Douleurs interdisant totalement les rapports</t>
  </si>
  <si>
    <t>1592491897147968</t>
  </si>
  <si>
    <t>Déjà été Enceinte</t>
  </si>
  <si>
    <t>5eeb7b80d8e6db0c8a89c00b</t>
  </si>
  <si>
    <t>Fertilité</t>
  </si>
  <si>
    <t>1594318209280599</t>
  </si>
  <si>
    <t>Souhait d'être enceinte dans les mois à venir</t>
  </si>
  <si>
    <t>159249193547039</t>
  </si>
  <si>
    <t xml:space="preserve">Tentatives de tomber enceinte </t>
  </si>
  <si>
    <t xml:space="preserve">Choix unique (Jamais-Essayé | Depuis-moins-de-6-mois |Depuis-6-à -12 mois | Depuis-plus-12-mois)
</t>
  </si>
  <si>
    <t>1592491951833655</t>
  </si>
  <si>
    <t>Date 1ère Tentative de tomber enceinte</t>
  </si>
  <si>
    <t>161529284233142</t>
  </si>
  <si>
    <t>Fertilité - PMA pratiquée</t>
  </si>
  <si>
    <t>1615292871290224</t>
  </si>
  <si>
    <t>Fertilité - Date PMA</t>
  </si>
  <si>
    <t>165107347469717</t>
  </si>
  <si>
    <t>En couple?</t>
  </si>
  <si>
    <t>165107350424756</t>
  </si>
  <si>
    <t>En couple depuis?</t>
  </si>
  <si>
    <t>1651073556027685</t>
  </si>
  <si>
    <t>En couple avec</t>
  </si>
  <si>
    <t>1594318874055722</t>
  </si>
  <si>
    <t>Un bilan de fertilité a été pratiqué</t>
  </si>
  <si>
    <t>1594318834734555</t>
  </si>
  <si>
    <t>Bilan de Fertilité</t>
  </si>
  <si>
    <t>1594319015107919</t>
  </si>
  <si>
    <t>Type de bilan de fertilité</t>
  </si>
  <si>
    <t xml:space="preserve">Choix multiple :
- Recherche d'une IST 
- Bilan coagulation 
- Echographie pelvienne / abdominale
- Bilan d'infertilité (hormonal, Exploration Trompes, AMH)
- IRM pelvienne
</t>
  </si>
  <si>
    <t>1605880929394358</t>
  </si>
  <si>
    <t>Date bilan de fertilité</t>
  </si>
  <si>
    <t>165107381603374</t>
  </si>
  <si>
    <t>Bilan infertilité : Contenu examen</t>
  </si>
  <si>
    <t>1651074115076967</t>
  </si>
  <si>
    <t>Bilan de fertilité : IST détectées</t>
  </si>
  <si>
    <t>1651074314893246</t>
  </si>
  <si>
    <t>Tests urinaires d'ovulation réalisés?</t>
  </si>
  <si>
    <t>1651074376198672</t>
  </si>
  <si>
    <t>Résultats tests urinaires d'ovulation</t>
  </si>
  <si>
    <t>1651074488768129</t>
  </si>
  <si>
    <t>Hystérosalpingographie effectuée?</t>
  </si>
  <si>
    <t>165107456518239</t>
  </si>
  <si>
    <t>Hystérosalpingographie : Trompes perméables</t>
  </si>
  <si>
    <t>1651074612723434</t>
  </si>
  <si>
    <t>Hystérosalpingographie : comment était la cavité?</t>
  </si>
  <si>
    <t>1651074775349987</t>
  </si>
  <si>
    <t>Documents Bilan de fertilité</t>
  </si>
  <si>
    <t>Array of files Ids</t>
  </si>
  <si>
    <t>1651074868006303</t>
  </si>
  <si>
    <t>Bilan de fertilité : Lieu d'examen</t>
  </si>
  <si>
    <t>1592492095463878</t>
  </si>
  <si>
    <t xml:space="preserve">Type Contraception </t>
  </si>
  <si>
    <t xml:space="preserve">Choix Unique (Pilule | Stérilet)
</t>
  </si>
  <si>
    <t>5eeb7b9cd8e6db0c8a89c00c</t>
  </si>
  <si>
    <t>Antécédents Gynéco / Obstétricaux</t>
  </si>
  <si>
    <t>1592491063313875</t>
  </si>
  <si>
    <t>Contraception</t>
  </si>
  <si>
    <t>1592492122352211</t>
  </si>
  <si>
    <t>Prise en continue de la pilule</t>
  </si>
  <si>
    <t>1592492138506480</t>
  </si>
  <si>
    <t>Type Stérilet</t>
  </si>
  <si>
    <t xml:space="preserve">Cuivre | Hormonal
</t>
  </si>
  <si>
    <t>1592492154223282</t>
  </si>
  <si>
    <t>Nom du Contraceptif</t>
  </si>
  <si>
    <t>1592492197017184</t>
  </si>
  <si>
    <t>Date Début Contraception</t>
  </si>
  <si>
    <t>1592492209640491</t>
  </si>
  <si>
    <t>Date Fin Contraception</t>
  </si>
  <si>
    <t>1592492235044455</t>
  </si>
  <si>
    <t>Efficacité Douleur du Contraceptif</t>
  </si>
  <si>
    <t xml:space="preserve">Numérique de 0 à 5
</t>
  </si>
  <si>
    <t>1592492251952718</t>
  </si>
  <si>
    <t>Tolérance du Contraceptif</t>
  </si>
  <si>
    <t>1592492262404875</t>
  </si>
  <si>
    <t>Commentaire Contraception</t>
  </si>
  <si>
    <t>1592913781890647</t>
  </si>
  <si>
    <t>Autres Contraceptifs</t>
  </si>
  <si>
    <t>Choix Multiple (Préservatif, Anneau, Implant, Autre)</t>
  </si>
  <si>
    <t>1628179473285278</t>
  </si>
  <si>
    <t>Saignements sous traitement</t>
  </si>
  <si>
    <t>159429960211718</t>
  </si>
  <si>
    <t>Date premières règles</t>
  </si>
  <si>
    <t>1594299567686354</t>
  </si>
  <si>
    <t>Général</t>
  </si>
  <si>
    <t>1594299636896236</t>
  </si>
  <si>
    <t>Cycles réguliers</t>
  </si>
  <si>
    <t>1594299654553699</t>
  </si>
  <si>
    <t>Date dernier Frottis</t>
  </si>
  <si>
    <t>1649953724694589</t>
  </si>
  <si>
    <t>Existence de règles (Avez-vous des règles?)</t>
  </si>
  <si>
    <t>1649955277588720</t>
  </si>
  <si>
    <t>Durée du cycle de règles</t>
  </si>
  <si>
    <t>1649955872473203</t>
  </si>
  <si>
    <t>Détails des dernières règles connus?</t>
  </si>
  <si>
    <t>1649956371108356</t>
  </si>
  <si>
    <t>Règles - Type de protection hygiénique utilisée</t>
  </si>
  <si>
    <t>1649956505307354</t>
  </si>
  <si>
    <t>Règles - Volume menstruel total de la cup (en ml)</t>
  </si>
  <si>
    <t>1649956555474117</t>
  </si>
  <si>
    <t>Règles - Nombre de pertes peu abondantes quotidiennes</t>
  </si>
  <si>
    <t>1649956575657781</t>
  </si>
  <si>
    <t>Règles - Nombre de pertes normales quotidiennes</t>
  </si>
  <si>
    <t>1649956598775731</t>
  </si>
  <si>
    <t>Règles - Nombre de pertes très abondantes quotidiennes</t>
  </si>
  <si>
    <t>1649956677941551</t>
  </si>
  <si>
    <t>Règles - Présence de petits caillots</t>
  </si>
  <si>
    <t>1649956712454474</t>
  </si>
  <si>
    <t>Règles - Présence de gros caillots</t>
  </si>
  <si>
    <t>1649956737407922</t>
  </si>
  <si>
    <t>Règles - Débordement (Linge tâché dans la nuit)</t>
  </si>
  <si>
    <t>1649956886578706</t>
  </si>
  <si>
    <t>Règles - évolution durée sur les dernières règles</t>
  </si>
  <si>
    <t>1649956968478785</t>
  </si>
  <si>
    <t>Règles - évolution volume sanguin sur les dernières règles</t>
  </si>
  <si>
    <t>1649957184754326</t>
  </si>
  <si>
    <t>Règles - évolution des saignements sur les 3 derniers mois</t>
  </si>
  <si>
    <t>1650644615857678</t>
  </si>
  <si>
    <t>Date dernière mammographie</t>
  </si>
  <si>
    <t>1594299754971689</t>
  </si>
  <si>
    <t>Aide médicale à la procréation</t>
  </si>
  <si>
    <t>1594299681750933</t>
  </si>
  <si>
    <t>Procréation</t>
  </si>
  <si>
    <t>1594299778080955</t>
  </si>
  <si>
    <t>Nombre de fois enceinte</t>
  </si>
  <si>
    <t>159429979986046</t>
  </si>
  <si>
    <t>Nombre d'accouchements</t>
  </si>
  <si>
    <t>1594299820425521</t>
  </si>
  <si>
    <t>Date accouchement</t>
  </si>
  <si>
    <t>159429983875137</t>
  </si>
  <si>
    <t>Nombre d'enfants par accouchement</t>
  </si>
  <si>
    <t>159429987432979</t>
  </si>
  <si>
    <t>Méthode accouchement</t>
  </si>
  <si>
    <t xml:space="preserve">Choix unique ( Voie basse, Césarienne)
</t>
  </si>
  <si>
    <t>1594299903563230</t>
  </si>
  <si>
    <t>Nombre fausse(s) couche(s)</t>
  </si>
  <si>
    <t>1594299970405325</t>
  </si>
  <si>
    <t xml:space="preserve">Traitement fausse couche </t>
  </si>
  <si>
    <t xml:space="preserve">Choix unique ( Traitement médical |Curetage / Aspiration | Pas de traitement)
</t>
  </si>
  <si>
    <t>1594299989402803</t>
  </si>
  <si>
    <t>Nombre interruptions volontaires de grossesse ( IVG )</t>
  </si>
  <si>
    <t>1594300027218424</t>
  </si>
  <si>
    <t>Traitement interruption volontaire de grossesse ( IVG )</t>
  </si>
  <si>
    <t xml:space="preserve">Choix unique ( Traitement médical | Curetage / Aspiration)
</t>
  </si>
  <si>
    <t>1594300060051750</t>
  </si>
  <si>
    <t>Nombre interruptions médicales de grossesse ( IMG )</t>
  </si>
  <si>
    <t>159430008151731</t>
  </si>
  <si>
    <t>Date interruption médicale de grossesse ( IMG )</t>
  </si>
  <si>
    <t>1594300104860423</t>
  </si>
  <si>
    <t>Raison interruption médicale de grossesse ( IMG )</t>
  </si>
  <si>
    <t>1594300268725846</t>
  </si>
  <si>
    <t>Antécédent grossesse extra-utérine</t>
  </si>
  <si>
    <t>1594300365722214</t>
  </si>
  <si>
    <t>Traitement grossesse extra-utérine</t>
  </si>
  <si>
    <t xml:space="preserve">Choix Multiple (Médical par injection | Chirurgical trompe conservée | Chirurgical trompe enlevée)
</t>
  </si>
  <si>
    <t>1650646723259923</t>
  </si>
  <si>
    <t>Filiation de l'enfant avec le conjoint actuel</t>
  </si>
  <si>
    <t>1650647710958817</t>
  </si>
  <si>
    <t>Date fausse-couche</t>
  </si>
  <si>
    <t>1650648270550628</t>
  </si>
  <si>
    <t>Date Interruption volontaire de grossesse (IVG)</t>
  </si>
  <si>
    <t>1650648814645299</t>
  </si>
  <si>
    <t>Traitement interruption médicale de grossesse (IMG)</t>
  </si>
  <si>
    <t>1594291252423308</t>
  </si>
  <si>
    <t>Antécédents familiaux</t>
  </si>
  <si>
    <t xml:space="preserve">Choix Multiple (Cancer du sein | Cancer de l'ovaire | Cancer du colon | Troubles de coagulation | Endométriose | Autre cancer | Ne sais pas | Aucun antécédent)
</t>
  </si>
  <si>
    <t>5f06f3b386823b1e476e9845</t>
  </si>
  <si>
    <t>Antécédents Familiaux</t>
  </si>
  <si>
    <t>1594291311819898</t>
  </si>
  <si>
    <t>Membres de famille atteints de Cancer du sein</t>
  </si>
  <si>
    <t>Tableau de string</t>
  </si>
  <si>
    <t>1594291336164549</t>
  </si>
  <si>
    <t>Membres de famille atteints de Cancer de l'ovaire</t>
  </si>
  <si>
    <t xml:space="preserve">Tableau de string
</t>
  </si>
  <si>
    <t>1594291390220738</t>
  </si>
  <si>
    <t>Membres de famille atteints de Cancer du colon</t>
  </si>
  <si>
    <t>Tableau de String</t>
  </si>
  <si>
    <t>159429141819922</t>
  </si>
  <si>
    <t>Membres de famille atteints de Troubles de la coagulation</t>
  </si>
  <si>
    <t>1594291442421709</t>
  </si>
  <si>
    <t>Membres de famille atteints de l'Endométriose</t>
  </si>
  <si>
    <t>1594291461827148</t>
  </si>
  <si>
    <t>Membres de famille atteints d'un autre Cancer</t>
  </si>
  <si>
    <t>1605874509559165</t>
  </si>
  <si>
    <t>Antécédents familiaux - Libellés autres cancers</t>
  </si>
  <si>
    <t>1611665667741929</t>
  </si>
  <si>
    <t>Antécédents familiaux - Libellés autres maladies</t>
  </si>
  <si>
    <t>1611665759079158</t>
  </si>
  <si>
    <t>Membres de famille atteints d'autres maladies</t>
  </si>
  <si>
    <t>1647363236059667</t>
  </si>
  <si>
    <t>Membres de famille atteints de cancer du poumon</t>
  </si>
  <si>
    <t>Array of String</t>
  </si>
  <si>
    <t>1647363289747813</t>
  </si>
  <si>
    <t>Membres de famille atteints de mélanome</t>
  </si>
  <si>
    <t>1647363332512595</t>
  </si>
  <si>
    <t>Membres de famille atteints de cancer de l'utérus</t>
  </si>
  <si>
    <t>1647363372771300</t>
  </si>
  <si>
    <t>Membres de famille atteints de syndrome des ovaires polykystiques</t>
  </si>
  <si>
    <t>1647363401126941</t>
  </si>
  <si>
    <t>Membres de famille atteints de diabète</t>
  </si>
  <si>
    <t>1647363432361274</t>
  </si>
  <si>
    <t>Membres de famille atteints de malformation utérine</t>
  </si>
  <si>
    <t>1647363477790899</t>
  </si>
  <si>
    <t>Membres de famille ayant eu une ménopause avant 46 ans</t>
  </si>
  <si>
    <t>165177478707933</t>
  </si>
  <si>
    <t>Tour de taille</t>
  </si>
  <si>
    <t>5f071245c77bf131ca47a298</t>
  </si>
  <si>
    <t>Mode de vie</t>
  </si>
  <si>
    <t>1651774842116112</t>
  </si>
  <si>
    <t>Prises de poids / Obésité difficiles à gérer</t>
  </si>
  <si>
    <t>1651774874428207</t>
  </si>
  <si>
    <t>Activité sportive régulière</t>
  </si>
  <si>
    <t>1651774931307336</t>
  </si>
  <si>
    <t>Bénéficie de l'ALD</t>
  </si>
  <si>
    <t>1594298993925357</t>
  </si>
  <si>
    <t>Cigarettes par jour</t>
  </si>
  <si>
    <t xml:space="preserve">Numérique de 0 à 40
</t>
  </si>
  <si>
    <t>1594298965444257</t>
  </si>
  <si>
    <t>Addictions</t>
  </si>
  <si>
    <t>1594299014995233</t>
  </si>
  <si>
    <t>Fumeuse depuis</t>
  </si>
  <si>
    <t>1594299041243882</t>
  </si>
  <si>
    <t>Verres Alcool par Semaine</t>
  </si>
  <si>
    <t>1594299056441354</t>
  </si>
  <si>
    <t>Autres Addictions</t>
  </si>
  <si>
    <t>159429913275685</t>
  </si>
  <si>
    <t>Profession</t>
  </si>
  <si>
    <t>Voir Table de réf</t>
  </si>
  <si>
    <t>1594299080804770</t>
  </si>
  <si>
    <t>1594299156995894</t>
  </si>
  <si>
    <t>Profession détails</t>
  </si>
  <si>
    <t>1594299312902914</t>
  </si>
  <si>
    <t>Déjà été opérée ( Hors Endométriose )</t>
  </si>
  <si>
    <t>5f071384c77bf131ca47a299</t>
  </si>
  <si>
    <t>Antécédents chirurgicaux ( Hors Endométriose )</t>
  </si>
  <si>
    <t>1594299411393708</t>
  </si>
  <si>
    <t>Nom opération ( Hors Endométriose )</t>
  </si>
  <si>
    <t>159429942516572</t>
  </si>
  <si>
    <t>Date opération ( Hors Endométriose )</t>
  </si>
  <si>
    <t>1594299437180917</t>
  </si>
  <si>
    <t>Lieu opération ( Hors Endométriose )</t>
  </si>
  <si>
    <t>1594299472539667</t>
  </si>
  <si>
    <t>Documents opération ( Hors Endométriose )</t>
  </si>
  <si>
    <t xml:space="preserve">Array of IDs Files
</t>
  </si>
  <si>
    <t>1594299486669588</t>
  </si>
  <si>
    <t>Complications ou commentaires opération ( Hors Endométriose )</t>
  </si>
  <si>
    <t>16494419171499</t>
  </si>
  <si>
    <t>Complications opération Oui/Non (chirurgie non gynécologique)</t>
  </si>
  <si>
    <t>159431770889921</t>
  </si>
  <si>
    <t>Prise d'un traitement non hormonal contre les douleurs (Antalgique)</t>
  </si>
  <si>
    <t>5f075b5dc77bf131ca47a2a3</t>
  </si>
  <si>
    <t>Traitement</t>
  </si>
  <si>
    <t>1594317675215392</t>
  </si>
  <si>
    <t>Traitement non hormonal</t>
  </si>
  <si>
    <t>1594317740133284</t>
  </si>
  <si>
    <t>Nom traitement anti-douleur (Antalgique)</t>
  </si>
  <si>
    <t>1594317756943698</t>
  </si>
  <si>
    <t>Date début prise Antalgique</t>
  </si>
  <si>
    <t>1594317769834787</t>
  </si>
  <si>
    <t>Date fin prise Antalgique</t>
  </si>
  <si>
    <t>1594317789523679</t>
  </si>
  <si>
    <t>Efficacité douleur Antalgique</t>
  </si>
  <si>
    <t>1594317806634755</t>
  </si>
  <si>
    <t>Tolérance Antalgique</t>
  </si>
  <si>
    <t>159431781859270</t>
  </si>
  <si>
    <t>Commentaire prise Antalgique</t>
  </si>
  <si>
    <t>1649867521952753</t>
  </si>
  <si>
    <t>Prise d'un traitement Antihémorragique</t>
  </si>
  <si>
    <t>1649867574847673</t>
  </si>
  <si>
    <t>Prise d'un traitement par Fer</t>
  </si>
  <si>
    <t>1594317935070147</t>
  </si>
  <si>
    <t>Déjà essayé traitement hormonal</t>
  </si>
  <si>
    <t>1594317901206753</t>
  </si>
  <si>
    <t>Traitement hormonal</t>
  </si>
  <si>
    <t>1594319173801964</t>
  </si>
  <si>
    <t>Echographie du pelvis ( ovaire, utérus, ... ) déjà passée</t>
  </si>
  <si>
    <t>5f076104c77bf131ca47a2a4</t>
  </si>
  <si>
    <t>Dossier radiologique</t>
  </si>
  <si>
    <t>1594319120835917</t>
  </si>
  <si>
    <t>Echographie</t>
  </si>
  <si>
    <t>1594319196679257</t>
  </si>
  <si>
    <t>Date échographie Pelvis</t>
  </si>
  <si>
    <t>1594319217285641</t>
  </si>
  <si>
    <t>Professionnel ou lieu Echographie du Pelvis</t>
  </si>
  <si>
    <t>1594319232702847</t>
  </si>
  <si>
    <t>Documents Echographie Pelvis</t>
  </si>
  <si>
    <t>1594319244233280</t>
  </si>
  <si>
    <t>Compte rendu Echographie Pelvis</t>
  </si>
  <si>
    <t>1624969399251428</t>
  </si>
  <si>
    <t>Conclusions du compte rendu Echographie</t>
  </si>
  <si>
    <t>1594319281960505</t>
  </si>
  <si>
    <t>IRM déjà passée</t>
  </si>
  <si>
    <t>1594319132699137</t>
  </si>
  <si>
    <t>IRM</t>
  </si>
  <si>
    <t>1594319304702878</t>
  </si>
  <si>
    <t>Date IRM</t>
  </si>
  <si>
    <t>1594319316852281</t>
  </si>
  <si>
    <t>Professionnel ou lieu de l'IRM</t>
  </si>
  <si>
    <t>1594319326088724</t>
  </si>
  <si>
    <t>Documents de l'IRM</t>
  </si>
  <si>
    <t>1594319345777877</t>
  </si>
  <si>
    <t>Compte rendu IRM</t>
  </si>
  <si>
    <t>1624969494742614</t>
  </si>
  <si>
    <t>Conclusions du compte rendu IRM</t>
  </si>
  <si>
    <t>1594291600364902</t>
  </si>
  <si>
    <t>Présence d'allergies</t>
  </si>
  <si>
    <t>5f08a253fcaf624fda9ee913</t>
  </si>
  <si>
    <t>Antécédents médicaux hors Endométriose</t>
  </si>
  <si>
    <t>1594291566313873</t>
  </si>
  <si>
    <t>Allergies</t>
  </si>
  <si>
    <t>1594291877068550</t>
  </si>
  <si>
    <t>Nom allergie</t>
  </si>
  <si>
    <t>1594291928551460</t>
  </si>
  <si>
    <t>Intensité allergie</t>
  </si>
  <si>
    <t xml:space="preserve">Tableau de Choix unique (Légère | Modérée | Sévère)
</t>
  </si>
  <si>
    <t>1594295112198710</t>
  </si>
  <si>
    <t>Hypertension artérielle</t>
  </si>
  <si>
    <t>1594291961128393</t>
  </si>
  <si>
    <t>Problèmes de santé particuliers</t>
  </si>
  <si>
    <t>1594295148824740</t>
  </si>
  <si>
    <t xml:space="preserve">Hypertension artérielle Traitement </t>
  </si>
  <si>
    <t>1594295169446565</t>
  </si>
  <si>
    <t>Hypertension artérielle description traitement</t>
  </si>
  <si>
    <t>1594295197779298</t>
  </si>
  <si>
    <t>Diabète</t>
  </si>
  <si>
    <t>1594295232030641</t>
  </si>
  <si>
    <t xml:space="preserve">Diabète Traitement </t>
  </si>
  <si>
    <t>1594295247026826</t>
  </si>
  <si>
    <t>Diabète description traitement</t>
  </si>
  <si>
    <t>159429527428982</t>
  </si>
  <si>
    <t>Cholestérol</t>
  </si>
  <si>
    <t>159429530425657</t>
  </si>
  <si>
    <t xml:space="preserve">Cholestérol Traitement </t>
  </si>
  <si>
    <t>1594295320772684</t>
  </si>
  <si>
    <t>Cholestérol description traitement</t>
  </si>
  <si>
    <t>1594295351371163</t>
  </si>
  <si>
    <t>Problème hépatique</t>
  </si>
  <si>
    <t>1594295380082759</t>
  </si>
  <si>
    <t xml:space="preserve">Problème hépatique Traitement </t>
  </si>
  <si>
    <t>1594295390848792</t>
  </si>
  <si>
    <t>Problème hépatique description traitement</t>
  </si>
  <si>
    <t>1594295423150588</t>
  </si>
  <si>
    <t>Problème cardiaque</t>
  </si>
  <si>
    <t>1594295448566523</t>
  </si>
  <si>
    <t xml:space="preserve">Problème cardiaque Traitement </t>
  </si>
  <si>
    <t>1594295459169974</t>
  </si>
  <si>
    <t>Problème cardiaque description traitement</t>
  </si>
  <si>
    <t>1594295507211274</t>
  </si>
  <si>
    <t>Problème neurologique</t>
  </si>
  <si>
    <t>1594295533723895</t>
  </si>
  <si>
    <t xml:space="preserve">Problème neurologique Traitement </t>
  </si>
  <si>
    <t>1594295547415694</t>
  </si>
  <si>
    <t>Problème neurologique description traitement</t>
  </si>
  <si>
    <t>159429559921631</t>
  </si>
  <si>
    <t>Migraines</t>
  </si>
  <si>
    <t>1594295642460328</t>
  </si>
  <si>
    <t>Migraines avec aura</t>
  </si>
  <si>
    <t>1594295673082794</t>
  </si>
  <si>
    <t>Migraines notion d'aura signifiée par médecin</t>
  </si>
  <si>
    <t>1594295701172800</t>
  </si>
  <si>
    <t xml:space="preserve">Migraines Traitement </t>
  </si>
  <si>
    <t>1594295711880890</t>
  </si>
  <si>
    <t>Migraines description traitement</t>
  </si>
  <si>
    <t>1594295742697781</t>
  </si>
  <si>
    <t>Troubles de coagulation</t>
  </si>
  <si>
    <t>1594295905070111</t>
  </si>
  <si>
    <t>Troubles de coagulation types</t>
  </si>
  <si>
    <t xml:space="preserve">Choix multiple( Von willebrand | Facteur V leyden | Résistence à la protéine C | Hémophélie | Autre ) 
</t>
  </si>
  <si>
    <t>1594296072363329</t>
  </si>
  <si>
    <t>Troubles de coagulation autre Type</t>
  </si>
  <si>
    <t>1594296100876488</t>
  </si>
  <si>
    <t xml:space="preserve">Troubles de coagulation Traitement </t>
  </si>
  <si>
    <t>1594296149167957</t>
  </si>
  <si>
    <t>Troubles de coagulation description traitement</t>
  </si>
  <si>
    <t>1594296178489359</t>
  </si>
  <si>
    <t>Embolie pulmonaire</t>
  </si>
  <si>
    <t>159429620437334</t>
  </si>
  <si>
    <t xml:space="preserve">Embolie pulmonaire Traitement </t>
  </si>
  <si>
    <t>1594296214047456</t>
  </si>
  <si>
    <t>Embolie pulmonaire description traitement</t>
  </si>
  <si>
    <t>1594296257993527</t>
  </si>
  <si>
    <t>Phlébite</t>
  </si>
  <si>
    <t>1594296288117328</t>
  </si>
  <si>
    <t xml:space="preserve">Phlébite Traitement </t>
  </si>
  <si>
    <t>1594296298681203</t>
  </si>
  <si>
    <t>Phlébite description traitement</t>
  </si>
  <si>
    <t>1594296340887887</t>
  </si>
  <si>
    <t>Cancer</t>
  </si>
  <si>
    <t>1594296381978725</t>
  </si>
  <si>
    <t xml:space="preserve">Cancer Traitement </t>
  </si>
  <si>
    <t>1594296391180590</t>
  </si>
  <si>
    <t>Cancer description traitement</t>
  </si>
  <si>
    <t>1594296420268370</t>
  </si>
  <si>
    <t>Autre problème de santé</t>
  </si>
  <si>
    <t>1594296430713201</t>
  </si>
  <si>
    <t>Autre problème de santé - description</t>
  </si>
  <si>
    <t>1594296456874762</t>
  </si>
  <si>
    <t xml:space="preserve">Autre problème de santé - Traitement </t>
  </si>
  <si>
    <t>1594296473126675</t>
  </si>
  <si>
    <t>Autre problème de santé - description traitement</t>
  </si>
  <si>
    <t>159429649806019</t>
  </si>
  <si>
    <t>Aucun problème de santé particulier</t>
  </si>
  <si>
    <t>1648220897639466</t>
  </si>
  <si>
    <t>Envie fréquente d'uriner</t>
  </si>
  <si>
    <t>Oui / Non</t>
  </si>
  <si>
    <t>1648220950819871</t>
  </si>
  <si>
    <t>Envie fréquente d'uriner - Traitement</t>
  </si>
  <si>
    <t>1648220988217710</t>
  </si>
  <si>
    <t>Envie fréquente d'uriner - Description Traitement</t>
  </si>
  <si>
    <t>1648221027490186</t>
  </si>
  <si>
    <t>Fatigue régulière</t>
  </si>
  <si>
    <t>1648221061952588</t>
  </si>
  <si>
    <t>Fatigue régulière - Traitement</t>
  </si>
  <si>
    <t>164822108652339</t>
  </si>
  <si>
    <t>Fatigue régulière - Description Traitement</t>
  </si>
  <si>
    <t>164822116182149</t>
  </si>
  <si>
    <t>Ballonnement abdominal</t>
  </si>
  <si>
    <t>1648221191421573</t>
  </si>
  <si>
    <t>Ballonnement abdominal - Traitement</t>
  </si>
  <si>
    <t>1648221208996625</t>
  </si>
  <si>
    <t>Ballonnement abdominal - Description Traitement</t>
  </si>
  <si>
    <t>1648221256418458</t>
  </si>
  <si>
    <t>Anémie</t>
  </si>
  <si>
    <t>1648221277746695</t>
  </si>
  <si>
    <t>Anémie - Traitement</t>
  </si>
  <si>
    <t>1648221292011872</t>
  </si>
  <si>
    <t>Anémie - Description Traitement</t>
  </si>
  <si>
    <t>1648221723412521</t>
  </si>
  <si>
    <t>Constipation</t>
  </si>
  <si>
    <t>1648221748569678</t>
  </si>
  <si>
    <t>Constipation - Traitement</t>
  </si>
  <si>
    <t>1648221767042729</t>
  </si>
  <si>
    <t>Constipation - Description Traitement</t>
  </si>
  <si>
    <t>1648228268546405</t>
  </si>
  <si>
    <t>1648143488496234</t>
  </si>
  <si>
    <t>Antécédents Pathologiques</t>
  </si>
  <si>
    <t>1648143051802932</t>
  </si>
  <si>
    <t>1648143641848460</t>
  </si>
  <si>
    <t>Nature Pathologie (Antécédents)</t>
  </si>
  <si>
    <t>1648143693957770</t>
  </si>
  <si>
    <t>Nom Pathologie (Antécédents)</t>
  </si>
  <si>
    <t>A renseigner dans le cas de Autre(s) Cancer(s) ou Autre(s) Maladie(s)</t>
  </si>
  <si>
    <t>1648143724829794</t>
  </si>
  <si>
    <t>Date de Diagnostic Pathologie (Antécédents)</t>
  </si>
  <si>
    <t>1648143811575910</t>
  </si>
  <si>
    <t>Lieu d'examen Pathologie (Antécédents)</t>
  </si>
  <si>
    <t>1648143910320798</t>
  </si>
  <si>
    <t>Traitement Pathologie Oui/Non/Rémission (Antécédents)</t>
  </si>
  <si>
    <t>1648143939530317</t>
  </si>
  <si>
    <t>Description Traitement Pathologie (Antécédents)</t>
  </si>
  <si>
    <t>1648143962234489</t>
  </si>
  <si>
    <t>Commentaire Pathologie (Antécédents)</t>
  </si>
  <si>
    <t>1602083927448711</t>
  </si>
  <si>
    <t>Date de Naissance</t>
  </si>
  <si>
    <t>5f7ddc02e31b2c23026d68c1</t>
  </si>
  <si>
    <t>Identité</t>
  </si>
  <si>
    <t>1602083975841183</t>
  </si>
  <si>
    <t>Localisation (Adresse)</t>
  </si>
  <si>
    <t>1602084024470496</t>
  </si>
  <si>
    <t>Taille (en cm)</t>
  </si>
  <si>
    <t>1602084073227431</t>
  </si>
  <si>
    <t>Poids (En Kg)</t>
  </si>
  <si>
    <t>160208429117784</t>
  </si>
  <si>
    <t>IMC</t>
  </si>
  <si>
    <t>1602085257054262</t>
  </si>
  <si>
    <t>Maturité / Attentes</t>
  </si>
  <si>
    <t>1602085376037509</t>
  </si>
  <si>
    <t>Priorités</t>
  </si>
  <si>
    <t>1602085777529624</t>
  </si>
  <si>
    <t>Risque Endométriose</t>
  </si>
  <si>
    <t>5f7de27ee31b2c23026d68c2</t>
  </si>
  <si>
    <t>Critères calculés</t>
  </si>
  <si>
    <t>160208570709544</t>
  </si>
  <si>
    <t>Critères Calculés par les Engines</t>
  </si>
  <si>
    <t>160208582327133</t>
  </si>
  <si>
    <t>Fiabilité du Risque Endométriose</t>
  </si>
  <si>
    <t>1602086559161492</t>
  </si>
  <si>
    <t>Orientation : A surveiller</t>
  </si>
  <si>
    <t>1602086599562988</t>
  </si>
  <si>
    <t>Orientation : Sage Femme</t>
  </si>
  <si>
    <t>1602086653484794</t>
  </si>
  <si>
    <t>Orientation : Médecin généraliste / Gynécologue traitant</t>
  </si>
  <si>
    <t>1602086692992661</t>
  </si>
  <si>
    <t>Orientation : Expert Endométriose Médecin / Chirurgien</t>
  </si>
  <si>
    <t>1602086779000874</t>
  </si>
  <si>
    <t>Orientation : Expert Fertilité</t>
  </si>
  <si>
    <t>1604408052221448</t>
  </si>
  <si>
    <t>Antécédents mère/fille</t>
  </si>
  <si>
    <t>Vérifier si dans les tableaux des membres de famille avec antécédent s'il y a "mère" ou "fille" (ligne 05-10 de la feuille QCM-DETAILLE)
Retourner Tableau Vide si le critère "Antécédents familiaux" n'est pas renseigné (Ligne 04 de la feuille QCM Détaillé)</t>
  </si>
  <si>
    <t>1602086828894961</t>
  </si>
  <si>
    <t>Critères de calcul intermédiaire (Non Stockés)</t>
  </si>
  <si>
    <t>1604408102719627</t>
  </si>
  <si>
    <t>Antécédent Chirurgie Abdominale</t>
  </si>
  <si>
    <t>Vérifier si dans les Events "Antécédents Chirurgicaux hors Endométriose" (lignes 65-70) un nom d'opération contient : "coelioscopie, césarienne, épisiotomie, appendicectomie" : Si oui retourner OUI 
Retourner Tableau Vide  si le critère "Antécédents Chirurgicaux hors Endométriose" n'est pas renseigné" (Ligne 65 de la feuille QCM Détaillé)</t>
  </si>
  <si>
    <t>1604408148743879</t>
  </si>
  <si>
    <t>Age Premières Règles</t>
  </si>
  <si>
    <t>Date première Règles - Date Naissance (arrondi en nombre d'années)</t>
  </si>
  <si>
    <t>1604408266013678</t>
  </si>
  <si>
    <t>Durée de Contraception</t>
  </si>
  <si>
    <t>Somme de toutes périodes "Fin" - "Début" de tous les évènements contraception "Pilule" et "Stérilet"
Si la date Fin n'est pas renseignée : Prendre date du jour
Résultat à retourner en nombre de mois</t>
  </si>
  <si>
    <t>1604408316105393</t>
  </si>
  <si>
    <t>Aucune Contraception actuelle et Douleur Forte</t>
  </si>
  <si>
    <t xml:space="preserve">Tester s'il n'y a pas d'Event contraception (Pilule ou stérilet) en cours c-à-d date fin non renseignée ET au moins une Intensité de Douleur &gt; 4  </t>
  </si>
  <si>
    <t>1604408379506917</t>
  </si>
  <si>
    <t>Nombre de Traitements non Hormonaux contre la douleur</t>
  </si>
  <si>
    <t>Compter le nombre des Events Traitement Non Hormonal Contre la douleur (Ligne 132 à 138) (Ne pas compter les doubles même nom de traitement)</t>
  </si>
  <si>
    <t>1604408460559582</t>
  </si>
  <si>
    <t>Méthodes Confirmation Diagnostic Endométriose</t>
  </si>
  <si>
    <t xml:space="preserve">Retourner Null si aucun Event Confirmation Diag Endométriose
Sinon, Si un des Events est de Type "Chirurgie" ou "IRM" Cocher la valeur "Chirurgie-IRM"
et Si au moins un Event est de Type ""Echographie"" cocher la valeur "Echo"
</t>
  </si>
  <si>
    <t>1604519211679118</t>
  </si>
  <si>
    <t>Nombre de Consultations depuis 12 mois (Bilans et Historique)</t>
  </si>
  <si>
    <t xml:space="preserve">Retourner le nombre des Events "Bilan de consultation" durant les 12 derniers mois
</t>
  </si>
  <si>
    <t>1604529123461517</t>
  </si>
  <si>
    <t>Intensité Douleurs Maximale</t>
  </si>
  <si>
    <t>Retourner le max des 4 intensités de douleurs (QCM INITIAL - Q3)</t>
  </si>
  <si>
    <t>1604529185008492</t>
  </si>
  <si>
    <t>Contraception/Traitement Hormonal en cours?</t>
  </si>
  <si>
    <t>Tester s'il y a un Event contraception Pilule  en cours c-à-d date fin non renseignée</t>
  </si>
  <si>
    <t>1604529228734169</t>
  </si>
  <si>
    <t>Nombre de Contraceptions/Traitements Hormonaux essayés?</t>
  </si>
  <si>
    <t>Compter le nombre des Events Pilule (Ne pas compter les doubles même nom de traitement)</t>
  </si>
  <si>
    <t>1604529296632382</t>
  </si>
  <si>
    <t>Age si Infertilité</t>
  </si>
  <si>
    <t>Si Le critère : "Tentatives de tomber enceinte" n'est pas renseigné ou est différent de "Depuis-plus-12-mois" Retourner NULL
Sinon, Retourner l'Age de la patiente (années)</t>
  </si>
  <si>
    <t>1608142049302861</t>
  </si>
  <si>
    <t>QV - Des difficultés à marcher à causes des douleurs</t>
  </si>
  <si>
    <t>5fda4c4a67cca82a290536ad</t>
  </si>
  <si>
    <t>Qualité de vie</t>
  </si>
  <si>
    <t>1608141912430364</t>
  </si>
  <si>
    <t>Qualité de vie - Partie 1</t>
  </si>
  <si>
    <t>1608142121437848</t>
  </si>
  <si>
    <t>QV - L'impression que vos symptômes réglaient votre vie</t>
  </si>
  <si>
    <t>1608142163807375</t>
  </si>
  <si>
    <t>QV - Des changements d'humeur</t>
  </si>
  <si>
    <t>160814225015194</t>
  </si>
  <si>
    <t>QV - L'impression que les autres ne comprenaient pas ce que vous enduriez</t>
  </si>
  <si>
    <t>1608142301138142</t>
  </si>
  <si>
    <t>QV - L'impression que votre apparence avait changé</t>
  </si>
  <si>
    <t>1608142387646186</t>
  </si>
  <si>
    <t>QV - L'incapacité d'assurer des obligations professionnelles à cause des douleurs</t>
  </si>
  <si>
    <t>1608141926769983</t>
  </si>
  <si>
    <t>Qualité de vie - Partie 2</t>
  </si>
  <si>
    <t>1608142482307860</t>
  </si>
  <si>
    <t>QV - Des difficultés à vous occuper de votre(vos) enfant(s)</t>
  </si>
  <si>
    <t>16081425366722</t>
  </si>
  <si>
    <t>QV - Un sentiment d'inquiétude à l'idée d'avoir des rapports douloureux</t>
  </si>
  <si>
    <t>1608142591990324</t>
  </si>
  <si>
    <t>QV - L'impression que les médecins pensaient que c'était dans votre tête</t>
  </si>
  <si>
    <t>1608142640614929</t>
  </si>
  <si>
    <t>QV - Une déception parce que le traitement ne marchait pas</t>
  </si>
  <si>
    <t>1608142769396972</t>
  </si>
  <si>
    <t>QV - Un sentiment de dépression face à l'éventualité de ne pas (ou plus) pouvoir avoir d'enfant</t>
  </si>
  <si>
    <t>164727641553125</t>
  </si>
  <si>
    <t>QV - Des problèmes tels que l'insomnie ou un manque de sommeil</t>
  </si>
  <si>
    <t>1647276473560916</t>
  </si>
  <si>
    <t>QV - Une fatigue chronique</t>
  </si>
  <si>
    <t>1617729938979239</t>
  </si>
  <si>
    <t>Date de la Note</t>
  </si>
  <si>
    <t>606c994f8fefaa4e62de7b59</t>
  </si>
  <si>
    <t>ZIWIG Pro</t>
  </si>
  <si>
    <t>1617729920152587</t>
  </si>
  <si>
    <t>Notes</t>
  </si>
  <si>
    <t>1617729959478527</t>
  </si>
  <si>
    <t>Texte de la Note</t>
  </si>
  <si>
    <t>1617729993350363</t>
  </si>
  <si>
    <t>Type de la Note</t>
  </si>
  <si>
    <t>1617730031077794</t>
  </si>
  <si>
    <t>Nom du Professionnel (Note)</t>
  </si>
  <si>
    <t>162022914676736</t>
  </si>
  <si>
    <t>Texte Prise en charge (Note)</t>
  </si>
  <si>
    <t>criteria_value_id</t>
  </si>
  <si>
    <t>criteria_value</t>
  </si>
  <si>
    <t>criteria_value_sort</t>
  </si>
  <si>
    <t>1593529794010177</t>
  </si>
  <si>
    <t>Gynécologue</t>
  </si>
  <si>
    <t>1593529799776972</t>
  </si>
  <si>
    <t>Médecin-Traitant</t>
  </si>
  <si>
    <t>1593529821297461</t>
  </si>
  <si>
    <t>Sage-Femme</t>
  </si>
  <si>
    <t>1608142866628448</t>
  </si>
  <si>
    <t>Spécialiste de la douleur</t>
  </si>
  <si>
    <t>1651166550416735</t>
  </si>
  <si>
    <t>Autre</t>
  </si>
  <si>
    <t>1651166554759791</t>
  </si>
  <si>
    <t>Aucun</t>
  </si>
  <si>
    <t>1593529890007571</t>
  </si>
  <si>
    <t>1593529897135445</t>
  </si>
  <si>
    <t>1593529907709639</t>
  </si>
  <si>
    <t>1593530005389865</t>
  </si>
  <si>
    <t>Douleurs pelviennes</t>
  </si>
  <si>
    <t>1593530031452593</t>
  </si>
  <si>
    <t>Désir de Grossesse</t>
  </si>
  <si>
    <t>1593530058293644</t>
  </si>
  <si>
    <t>Suivi de Traitement</t>
  </si>
  <si>
    <t>1593530069421667</t>
  </si>
  <si>
    <t>Conseils Santé</t>
  </si>
  <si>
    <t>1593530083741640</t>
  </si>
  <si>
    <t>Contrôle</t>
  </si>
  <si>
    <t>1593530093496930</t>
  </si>
  <si>
    <t>Auscultation</t>
  </si>
  <si>
    <t>1593530349830364</t>
  </si>
  <si>
    <t>Autres</t>
  </si>
  <si>
    <t>1593530406597583</t>
  </si>
  <si>
    <t>Oui</t>
  </si>
  <si>
    <t>1593530411089515</t>
  </si>
  <si>
    <t>Non</t>
  </si>
  <si>
    <t>1593530433226326</t>
  </si>
  <si>
    <t>Visualisation de lésions bleutées à l'examen au spéculum du vagin</t>
  </si>
  <si>
    <t>1593530516557520</t>
  </si>
  <si>
    <t>Palpation de nodules au niveau des ligaments utérosacrés ou du cul-de-sac de Douglas</t>
  </si>
  <si>
    <t>1593530659006762</t>
  </si>
  <si>
    <t>Douleur à la mise en tension des ligaments utérosacrés</t>
  </si>
  <si>
    <t>159353071267153</t>
  </si>
  <si>
    <t>Utérus rétroversé</t>
  </si>
  <si>
    <t>1593530736812881</t>
  </si>
  <si>
    <t>Annexes fixées au toucher vaginal</t>
  </si>
  <si>
    <t>1593530804651999</t>
  </si>
  <si>
    <t>1593530807981889</t>
  </si>
  <si>
    <t>1593530901380237</t>
  </si>
  <si>
    <t>Recherche d'une infection sexuellement transmissible</t>
  </si>
  <si>
    <t>159353094098117</t>
  </si>
  <si>
    <t>Bilan de coagulation</t>
  </si>
  <si>
    <t>1593530957777244</t>
  </si>
  <si>
    <t>Echographie pelvienne / abdominale</t>
  </si>
  <si>
    <t>1593530989581342</t>
  </si>
  <si>
    <t>Bilan d'infertilité (AMH / Bilan hormonal / Exploration des trompes)</t>
  </si>
  <si>
    <t>1593531035787646</t>
  </si>
  <si>
    <t>159353107230574</t>
  </si>
  <si>
    <t>1593531075724481</t>
  </si>
  <si>
    <t>1593531095647787</t>
  </si>
  <si>
    <t>1593531100327790</t>
  </si>
  <si>
    <t>1593531214989303</t>
  </si>
  <si>
    <t>Consultation de suivi</t>
  </si>
  <si>
    <t>1593531223652252</t>
  </si>
  <si>
    <t>Médecin traitant</t>
  </si>
  <si>
    <t>1593531233754734</t>
  </si>
  <si>
    <t>Expert Gynécologue</t>
  </si>
  <si>
    <t>1593531256762557</t>
  </si>
  <si>
    <t>Expert Fertilité</t>
  </si>
  <si>
    <t>15935312779781</t>
  </si>
  <si>
    <t>Algologue</t>
  </si>
  <si>
    <t>1593531290524153</t>
  </si>
  <si>
    <t>Expert Urologue</t>
  </si>
  <si>
    <t>1593531303505837</t>
  </si>
  <si>
    <t>1605874206654516</t>
  </si>
  <si>
    <t>Expert Chirurgie Digestive</t>
  </si>
  <si>
    <t>1593531406006715</t>
  </si>
  <si>
    <t>Psychologue</t>
  </si>
  <si>
    <t>1593531436313852</t>
  </si>
  <si>
    <t>Kinésithérapeute</t>
  </si>
  <si>
    <t>1593531456677862</t>
  </si>
  <si>
    <t>Naturopathe</t>
  </si>
  <si>
    <t>1593531468242578</t>
  </si>
  <si>
    <t>Ostéopathe</t>
  </si>
  <si>
    <t>1593531482486795</t>
  </si>
  <si>
    <t>Sophrologue</t>
  </si>
  <si>
    <t>1593531496007502</t>
  </si>
  <si>
    <t>Nutritionniste</t>
  </si>
  <si>
    <t>1593531524357910</t>
  </si>
  <si>
    <t>1594320046354366</t>
  </si>
  <si>
    <t>1594320049631664</t>
  </si>
  <si>
    <t>1594320143282608</t>
  </si>
  <si>
    <t>1594320146415849</t>
  </si>
  <si>
    <t>1624969563491597</t>
  </si>
  <si>
    <t>Coelioscopie</t>
  </si>
  <si>
    <t>1624969627409102</t>
  </si>
  <si>
    <t>1649432844762239</t>
  </si>
  <si>
    <t>Ablation de l'utérus</t>
  </si>
  <si>
    <t>1649432858670775</t>
  </si>
  <si>
    <t>1649432871697775</t>
  </si>
  <si>
    <t>Kyste de l'ovaire</t>
  </si>
  <si>
    <t>1649432885377151</t>
  </si>
  <si>
    <t>1649432895008276</t>
  </si>
  <si>
    <t>1594321030675512</t>
  </si>
  <si>
    <t>1594321033968582</t>
  </si>
  <si>
    <t>1594321063713536</t>
  </si>
  <si>
    <t>1594321067561187</t>
  </si>
  <si>
    <t>1594321070800960</t>
  </si>
  <si>
    <t>Ne Sais Pas</t>
  </si>
  <si>
    <t>1594321114001385</t>
  </si>
  <si>
    <t>1594321117297933</t>
  </si>
  <si>
    <t>1594321120710352</t>
  </si>
  <si>
    <t>1598997795230565</t>
  </si>
  <si>
    <t>Kinésithérapie</t>
  </si>
  <si>
    <t>1598997799476998</t>
  </si>
  <si>
    <t>1598997811247259</t>
  </si>
  <si>
    <t>1598997823244993</t>
  </si>
  <si>
    <t>1598997836951507</t>
  </si>
  <si>
    <t>1598997846541521</t>
  </si>
  <si>
    <t>Acupuncture</t>
  </si>
  <si>
    <t>1598997855338562</t>
  </si>
  <si>
    <t>Cure thermale</t>
  </si>
  <si>
    <t>1598997865860147</t>
  </si>
  <si>
    <t>Autres soins de support</t>
  </si>
  <si>
    <t>1598997877006348</t>
  </si>
  <si>
    <t>Aucun soin de support</t>
  </si>
  <si>
    <t>1651688898200569</t>
  </si>
  <si>
    <t>Hypnose</t>
  </si>
  <si>
    <t>1608146383193414</t>
  </si>
  <si>
    <t>TENS</t>
  </si>
  <si>
    <t>1608146388162421</t>
  </si>
  <si>
    <t>1608146391874974</t>
  </si>
  <si>
    <t>1651692395414924</t>
  </si>
  <si>
    <t>Application de coaching</t>
  </si>
  <si>
    <t>160814396047162</t>
  </si>
  <si>
    <t>1608143974228469</t>
  </si>
  <si>
    <t>Sage-femme</t>
  </si>
  <si>
    <t>1608143979685741</t>
  </si>
  <si>
    <t>1608143990316762</t>
  </si>
  <si>
    <t>Expert chirurgien</t>
  </si>
  <si>
    <t>1608144001950208</t>
  </si>
  <si>
    <t>Expert gynécologue</t>
  </si>
  <si>
    <t>1608144013122603</t>
  </si>
  <si>
    <t>Expert fertilité</t>
  </si>
  <si>
    <t>1651247578534285</t>
  </si>
  <si>
    <t>1608144954107275</t>
  </si>
  <si>
    <t>1608144957903449</t>
  </si>
  <si>
    <t>Désir de grossesse</t>
  </si>
  <si>
    <t>1608144986550120</t>
  </si>
  <si>
    <t>Suivi de traitement</t>
  </si>
  <si>
    <t>1608144995751691</t>
  </si>
  <si>
    <t>Conseils santé</t>
  </si>
  <si>
    <t>1608145003706298</t>
  </si>
  <si>
    <t>1608145010839839</t>
  </si>
  <si>
    <t>1608145021222104</t>
  </si>
  <si>
    <t>1651247733089755</t>
  </si>
  <si>
    <t>1651249147398137</t>
  </si>
  <si>
    <t>Avis chirurgical</t>
  </si>
  <si>
    <t>1651247322706396</t>
  </si>
  <si>
    <t>Médecin Traitant / Généraliste</t>
  </si>
  <si>
    <t>1651247339727580</t>
  </si>
  <si>
    <t>1651247351681867</t>
  </si>
  <si>
    <t>1651247364628310</t>
  </si>
  <si>
    <t>Expert Chirurgien</t>
  </si>
  <si>
    <t>1651247394795430</t>
  </si>
  <si>
    <t>1651247406644407</t>
  </si>
  <si>
    <t>1651247420656169</t>
  </si>
  <si>
    <t>1651247429189789</t>
  </si>
  <si>
    <t>165168754558259</t>
  </si>
  <si>
    <t>1651687547731520</t>
  </si>
  <si>
    <t>IRM pelvienne</t>
  </si>
  <si>
    <t>1651687557001117</t>
  </si>
  <si>
    <t>Hystéroscopie</t>
  </si>
  <si>
    <t>1651687566260410</t>
  </si>
  <si>
    <t>Autre(s)</t>
  </si>
  <si>
    <t>1651687576171624</t>
  </si>
  <si>
    <t>1651687625731304</t>
  </si>
  <si>
    <t>1651687632120678</t>
  </si>
  <si>
    <t>1593531639081166</t>
  </si>
  <si>
    <t>Actuellement suivie pour une Endométriose avérée</t>
  </si>
  <si>
    <t>1593531733677438</t>
  </si>
  <si>
    <t>En cours d'examens spécifiques pour douleurs abdominales, sans diagnostic précis</t>
  </si>
  <si>
    <t>15935317943721</t>
  </si>
  <si>
    <t>Douleurs abdominales non prises en charge</t>
  </si>
  <si>
    <t>1594300462539380</t>
  </si>
  <si>
    <t>1594300465925343</t>
  </si>
  <si>
    <t>1594300502848291</t>
  </si>
  <si>
    <t>1594300508765303</t>
  </si>
  <si>
    <t>1594300516212979</t>
  </si>
  <si>
    <t>Chirurgie</t>
  </si>
  <si>
    <t>1646839479640116</t>
  </si>
  <si>
    <t>Test biologique</t>
  </si>
  <si>
    <t>1646839486055805</t>
  </si>
  <si>
    <t>Questionnaire / Entretien</t>
  </si>
  <si>
    <t>1624969206827690</t>
  </si>
  <si>
    <t>Endométriomes</t>
  </si>
  <si>
    <t>1624969246423374</t>
  </si>
  <si>
    <t>Atteinte musculeuse rectale ou sigmoïdienne</t>
  </si>
  <si>
    <t>1624969261116105</t>
  </si>
  <si>
    <t>Hydro ou hématosalpinx</t>
  </si>
  <si>
    <t>1624969284549937</t>
  </si>
  <si>
    <t>Lésions des ligaments utérosacrés (LUS)</t>
  </si>
  <si>
    <t>1646846235732657</t>
  </si>
  <si>
    <t>De nombreux petits follicules au nombre de 20 au moins et de diamètre inférieur à 9 mm</t>
  </si>
  <si>
    <t>1646846294628546</t>
  </si>
  <si>
    <t>Un volume ovarien  important, sans présence de kyste ni de follicule dominant</t>
  </si>
  <si>
    <t>164684635880229</t>
  </si>
  <si>
    <t>Adénomyose</t>
  </si>
  <si>
    <t>1646846364665285</t>
  </si>
  <si>
    <t>Polype(s) / Fibrome(s)</t>
  </si>
  <si>
    <t>1646846452614254</t>
  </si>
  <si>
    <t>Rien à signaler</t>
  </si>
  <si>
    <t>1646840036893865</t>
  </si>
  <si>
    <t>1646840040449759</t>
  </si>
  <si>
    <t>1646840079620822</t>
  </si>
  <si>
    <t>1646840082656628</t>
  </si>
  <si>
    <t>164684011205934</t>
  </si>
  <si>
    <t>1646840115129654</t>
  </si>
  <si>
    <t>1646840146339563</t>
  </si>
  <si>
    <t>1646840149027809</t>
  </si>
  <si>
    <t>1646840172215655</t>
  </si>
  <si>
    <t>1646840175319900</t>
  </si>
  <si>
    <t>1646844502008552</t>
  </si>
  <si>
    <t>Endométriose confirmée</t>
  </si>
  <si>
    <t>1646844511180955</t>
  </si>
  <si>
    <t>Endométriose non confirmée</t>
  </si>
  <si>
    <t>1646844519832654</t>
  </si>
  <si>
    <t>Aucun diagnostic confirmé</t>
  </si>
  <si>
    <t>1656437342217196</t>
  </si>
  <si>
    <t>1656437355154335</t>
  </si>
  <si>
    <t>Thérapeutique (ablation des lésions)</t>
  </si>
  <si>
    <t>1593531877072593</t>
  </si>
  <si>
    <t>1593531880774978</t>
  </si>
  <si>
    <t>1593531898605926</t>
  </si>
  <si>
    <t>1593531902091539</t>
  </si>
  <si>
    <t>1650550311382389</t>
  </si>
  <si>
    <t>1650550315991572</t>
  </si>
  <si>
    <t>1594300809752933</t>
  </si>
  <si>
    <t>1594300813261536</t>
  </si>
  <si>
    <t>1594300870805365</t>
  </si>
  <si>
    <t>1594300874114290</t>
  </si>
  <si>
    <t>1594300909835405</t>
  </si>
  <si>
    <t>Début des règles</t>
  </si>
  <si>
    <t>1594300919607514</t>
  </si>
  <si>
    <t>Fin des règles</t>
  </si>
  <si>
    <t>1606766929511863</t>
  </si>
  <si>
    <t>Ne sais pas</t>
  </si>
  <si>
    <t>1594301010287824</t>
  </si>
  <si>
    <t>1594301013591464</t>
  </si>
  <si>
    <t>1594301047803649</t>
  </si>
  <si>
    <t>1594301051010297</t>
  </si>
  <si>
    <t>159430108538931</t>
  </si>
  <si>
    <t>1594301088833309</t>
  </si>
  <si>
    <t>1649959367941825</t>
  </si>
  <si>
    <t>Je ne sais pas</t>
  </si>
  <si>
    <t>1594301116789543</t>
  </si>
  <si>
    <t>1594301119928473</t>
  </si>
  <si>
    <t>1649959381768681</t>
  </si>
  <si>
    <t>1594301171710582</t>
  </si>
  <si>
    <t>1594301174703493</t>
  </si>
  <si>
    <t>1594301205326792</t>
  </si>
  <si>
    <t>1594301208589881</t>
  </si>
  <si>
    <t>1594301327493877</t>
  </si>
  <si>
    <t>1594301330700116</t>
  </si>
  <si>
    <t>1594301366083617</t>
  </si>
  <si>
    <t>159430136901771</t>
  </si>
  <si>
    <t>164995940615868</t>
  </si>
  <si>
    <t>1594301393891187</t>
  </si>
  <si>
    <t>1594301397439423</t>
  </si>
  <si>
    <t>1649959416429762</t>
  </si>
  <si>
    <t>1649959579333991</t>
  </si>
  <si>
    <t>Toujours</t>
  </si>
  <si>
    <t>1649959583120602</t>
  </si>
  <si>
    <t>Parfois</t>
  </si>
  <si>
    <t>164995958934419</t>
  </si>
  <si>
    <t>Jamais</t>
  </si>
  <si>
    <t>1649959742504539</t>
  </si>
  <si>
    <t>Spontanés</t>
  </si>
  <si>
    <t>1649959746993760</t>
  </si>
  <si>
    <t>Provoqués (durant les rapports sexuels)</t>
  </si>
  <si>
    <t>1649959757563135</t>
  </si>
  <si>
    <t>Les deux</t>
  </si>
  <si>
    <t>1594301447846216</t>
  </si>
  <si>
    <t>1594301450158127</t>
  </si>
  <si>
    <t>1650553494622669</t>
  </si>
  <si>
    <t>Je n'ai pas de rapports</t>
  </si>
  <si>
    <t>1594301484465685</t>
  </si>
  <si>
    <t>1594301486615991</t>
  </si>
  <si>
    <t>1650553510184173</t>
  </si>
  <si>
    <t>1593531945911614</t>
  </si>
  <si>
    <t>1593531949804244</t>
  </si>
  <si>
    <t>1594318201839886</t>
  </si>
  <si>
    <t>159431820540520</t>
  </si>
  <si>
    <t>1593531962786864</t>
  </si>
  <si>
    <t>Je n’ai pas encore cherché à être enceinte</t>
  </si>
  <si>
    <t>1593532025349113</t>
  </si>
  <si>
    <t>Nous essayons depuis moins de 6 mois</t>
  </si>
  <si>
    <t>1593532059281758</t>
  </si>
  <si>
    <t>Nous essayons depuis plus de 12 mois sans succès</t>
  </si>
  <si>
    <t>1594318249202589</t>
  </si>
  <si>
    <t>Nous essayons depuis 6 à 12 mois</t>
  </si>
  <si>
    <t>1615292826118667</t>
  </si>
  <si>
    <t>1615292832121904</t>
  </si>
  <si>
    <t>1651073459860751</t>
  </si>
  <si>
    <t>1651073463090467</t>
  </si>
  <si>
    <t>1651073466206226</t>
  </si>
  <si>
    <t>Je ne souhaite pas répondre</t>
  </si>
  <si>
    <t>165107352756850</t>
  </si>
  <si>
    <t>Homme</t>
  </si>
  <si>
    <t>1651073544790755</t>
  </si>
  <si>
    <t>Femme</t>
  </si>
  <si>
    <t>1651073550798133</t>
  </si>
  <si>
    <t>1594318867163785</t>
  </si>
  <si>
    <t>1594318870606683</t>
  </si>
  <si>
    <t>1594318916578444</t>
  </si>
  <si>
    <t>Recherche d'une IST</t>
  </si>
  <si>
    <t>1594318925720250</t>
  </si>
  <si>
    <t>Bilan coagulation</t>
  </si>
  <si>
    <t>1594318937318343</t>
  </si>
  <si>
    <t>1594318955408802</t>
  </si>
  <si>
    <t>Bilan d'infertilité (hormonal, Exploration Trompes, AMH)</t>
  </si>
  <si>
    <t>159431896248642</t>
  </si>
  <si>
    <t>1651073800587969</t>
  </si>
  <si>
    <t>Bilan hormonal</t>
  </si>
  <si>
    <t>1651073808477590</t>
  </si>
  <si>
    <t>Exploration des trompes</t>
  </si>
  <si>
    <t>1651073986758251</t>
  </si>
  <si>
    <t>VIH</t>
  </si>
  <si>
    <t>1651073989936177</t>
  </si>
  <si>
    <t>Chlamydia</t>
  </si>
  <si>
    <t>1651074018886321</t>
  </si>
  <si>
    <t>Hépatite C</t>
  </si>
  <si>
    <t>165107403323041</t>
  </si>
  <si>
    <t>Syphilis</t>
  </si>
  <si>
    <t>1651074047030369</t>
  </si>
  <si>
    <t>Hépatite B</t>
  </si>
  <si>
    <t>1651074063885814</t>
  </si>
  <si>
    <t>Mycoplasme</t>
  </si>
  <si>
    <t>1651074080533650</t>
  </si>
  <si>
    <t>Gonocoque</t>
  </si>
  <si>
    <t>1651074093822998</t>
  </si>
  <si>
    <t>1651074105134568</t>
  </si>
  <si>
    <t>1651074290337191</t>
  </si>
  <si>
    <t>165107429262184</t>
  </si>
  <si>
    <t>165107434070524</t>
  </si>
  <si>
    <t>Positifs ou négatifs suivant les jours</t>
  </si>
  <si>
    <t>1651074359202771</t>
  </si>
  <si>
    <t>Toujours négatifs</t>
  </si>
  <si>
    <t>1651074482461882</t>
  </si>
  <si>
    <t>1651074484602355</t>
  </si>
  <si>
    <t>1651074500586672</t>
  </si>
  <si>
    <t>Ne sait pas</t>
  </si>
  <si>
    <t>1651074547466755</t>
  </si>
  <si>
    <t>Aucune</t>
  </si>
  <si>
    <t>1651074557230820</t>
  </si>
  <si>
    <t>Une</t>
  </si>
  <si>
    <t>1651074559987238</t>
  </si>
  <si>
    <t>1651074598080573</t>
  </si>
  <si>
    <t>Normale</t>
  </si>
  <si>
    <t>1651074602771868</t>
  </si>
  <si>
    <t>Anormale</t>
  </si>
  <si>
    <t>1593532130606622</t>
  </si>
  <si>
    <t>Pilule</t>
  </si>
  <si>
    <t>1593532135014845</t>
  </si>
  <si>
    <t>Stérilet cuivre/hormonal</t>
  </si>
  <si>
    <t>1593532250041220</t>
  </si>
  <si>
    <t>1593532253343672</t>
  </si>
  <si>
    <t>1593532263220169</t>
  </si>
  <si>
    <t>Cuivre</t>
  </si>
  <si>
    <t>1593532268103927</t>
  </si>
  <si>
    <t>Hormonal</t>
  </si>
  <si>
    <t>1593532301909859</t>
  </si>
  <si>
    <t>Préservatif</t>
  </si>
  <si>
    <t>1593532311295432</t>
  </si>
  <si>
    <t>Anneau</t>
  </si>
  <si>
    <t>1593532315253116</t>
  </si>
  <si>
    <t>Implant</t>
  </si>
  <si>
    <t>1593532319710574</t>
  </si>
  <si>
    <t>1595860588855804</t>
  </si>
  <si>
    <t>1595860594373391</t>
  </si>
  <si>
    <t>Stérilet Cuivre/Hormonal</t>
  </si>
  <si>
    <t>1649864126859617</t>
  </si>
  <si>
    <t>1628179453123962</t>
  </si>
  <si>
    <t>1628179459161500</t>
  </si>
  <si>
    <t>1594299630389909</t>
  </si>
  <si>
    <t>1594299633619466</t>
  </si>
  <si>
    <t>1615904712718337</t>
  </si>
  <si>
    <t>Pas de Règles</t>
  </si>
  <si>
    <t>1649953716246623</t>
  </si>
  <si>
    <t>1649953719779256</t>
  </si>
  <si>
    <t>1649954888008864</t>
  </si>
  <si>
    <t>Moins de 21 jours</t>
  </si>
  <si>
    <t>1649954913241275</t>
  </si>
  <si>
    <t>22-24 jours</t>
  </si>
  <si>
    <t>1649954924048581</t>
  </si>
  <si>
    <t>25-28 jours</t>
  </si>
  <si>
    <t>1649954934403155</t>
  </si>
  <si>
    <t>29-36 jours</t>
  </si>
  <si>
    <t>1649954944847692</t>
  </si>
  <si>
    <t>Plus de 36 jours</t>
  </si>
  <si>
    <t>1649955251883703</t>
  </si>
  <si>
    <t>Trop irrégulier pour donner une estimation</t>
  </si>
  <si>
    <t>1649955810959363</t>
  </si>
  <si>
    <t>Je ne connais pas / me souviens pas des détails</t>
  </si>
  <si>
    <t>1649955856593658</t>
  </si>
  <si>
    <t>Je me souviens des détails</t>
  </si>
  <si>
    <t>1649956353256275</t>
  </si>
  <si>
    <t>Serviette et/ou tampon</t>
  </si>
  <si>
    <t>1649956356723965</t>
  </si>
  <si>
    <t>Cup (menstruelle)</t>
  </si>
  <si>
    <t>1649956662923504</t>
  </si>
  <si>
    <t>1649956666186469</t>
  </si>
  <si>
    <t>1649956705766827</t>
  </si>
  <si>
    <t>1649956708427521</t>
  </si>
  <si>
    <t>164995673147247</t>
  </si>
  <si>
    <t>1649956733751229</t>
  </si>
  <si>
    <t>1649956836033315</t>
  </si>
  <si>
    <t>Plus courtes</t>
  </si>
  <si>
    <t>1649956850405433</t>
  </si>
  <si>
    <t>Similaires</t>
  </si>
  <si>
    <t>1649956861681626</t>
  </si>
  <si>
    <t>Plus longues</t>
  </si>
  <si>
    <t>1649956873720937</t>
  </si>
  <si>
    <t>Je ne me souviens plus</t>
  </si>
  <si>
    <t>1649956922201553</t>
  </si>
  <si>
    <t>Plus faible</t>
  </si>
  <si>
    <t>1649956932286321</t>
  </si>
  <si>
    <t>Similaire</t>
  </si>
  <si>
    <t>1649956943337957</t>
  </si>
  <si>
    <t>Plus important</t>
  </si>
  <si>
    <t>1649956954482712</t>
  </si>
  <si>
    <t>1649957009884992</t>
  </si>
  <si>
    <t>1649957012152660</t>
  </si>
  <si>
    <t>1594299748323621</t>
  </si>
  <si>
    <t>1594299751856103</t>
  </si>
  <si>
    <t>1594299863942381</t>
  </si>
  <si>
    <t>Voie basse</t>
  </si>
  <si>
    <t>159429986907386</t>
  </si>
  <si>
    <t>Césarienne</t>
  </si>
  <si>
    <t>1594299942354817</t>
  </si>
  <si>
    <t>Traitement médical</t>
  </si>
  <si>
    <t>1594299951972904</t>
  </si>
  <si>
    <t>Curetage / Aspiration</t>
  </si>
  <si>
    <t>1594299962323992</t>
  </si>
  <si>
    <t>Pas de traitement</t>
  </si>
  <si>
    <t>1594300012249144</t>
  </si>
  <si>
    <t>1594300024470499</t>
  </si>
  <si>
    <t>1650648730327221</t>
  </si>
  <si>
    <t>1594300261906768</t>
  </si>
  <si>
    <t>1594300265560393</t>
  </si>
  <si>
    <t>1594300347678548</t>
  </si>
  <si>
    <t>Médical par injection</t>
  </si>
  <si>
    <t>1594300357328652</t>
  </si>
  <si>
    <t>Chirurgical trompe conservée</t>
  </si>
  <si>
    <t>1594300362896892</t>
  </si>
  <si>
    <t>Chirurgical trompe enlevée</t>
  </si>
  <si>
    <t>165064666841786</t>
  </si>
  <si>
    <t>Père biologique</t>
  </si>
  <si>
    <t>1650646684234447</t>
  </si>
  <si>
    <t>Beau-père</t>
  </si>
  <si>
    <t>1650646695551948</t>
  </si>
  <si>
    <t>Je n'ai pas de conjoint (actuellement)</t>
  </si>
  <si>
    <t>1650648772619235</t>
  </si>
  <si>
    <t>1650648785599449</t>
  </si>
  <si>
    <t>1650648797481415</t>
  </si>
  <si>
    <t>1594291185653367</t>
  </si>
  <si>
    <t>Cancer du sein</t>
  </si>
  <si>
    <t>1594291195142800</t>
  </si>
  <si>
    <t>Cancer de l'ovaire</t>
  </si>
  <si>
    <t>1594291203673283</t>
  </si>
  <si>
    <t>Cancer du colon</t>
  </si>
  <si>
    <t>1594291212424983</t>
  </si>
  <si>
    <t>1594291219185948</t>
  </si>
  <si>
    <t>Endométriose</t>
  </si>
  <si>
    <t>1594291226858753</t>
  </si>
  <si>
    <t>Autres cancers</t>
  </si>
  <si>
    <t>1594291235172730</t>
  </si>
  <si>
    <t>159429124305729</t>
  </si>
  <si>
    <t>Aucun antécédent</t>
  </si>
  <si>
    <t>1611665583084650</t>
  </si>
  <si>
    <t>Autres maladies</t>
  </si>
  <si>
    <t>1647360879907138</t>
  </si>
  <si>
    <t>Cancer du poumon</t>
  </si>
  <si>
    <t>1647360883924282</t>
  </si>
  <si>
    <t>Mélanome</t>
  </si>
  <si>
    <t>1647360897469233</t>
  </si>
  <si>
    <t>Cancer de l'utérus</t>
  </si>
  <si>
    <t>1647360907707777</t>
  </si>
  <si>
    <t>Syndrome des ovaires polykystiques</t>
  </si>
  <si>
    <t>1647360933159283</t>
  </si>
  <si>
    <t>16473609646105</t>
  </si>
  <si>
    <t>Malformation utérine</t>
  </si>
  <si>
    <t>1647360974926744</t>
  </si>
  <si>
    <t>Ménopause avant 46 ans</t>
  </si>
  <si>
    <t>1651774759337263</t>
  </si>
  <si>
    <t>Très fine</t>
  </si>
  <si>
    <t>1651774763963242</t>
  </si>
  <si>
    <t>Fine</t>
  </si>
  <si>
    <t>1651774767282345</t>
  </si>
  <si>
    <t>1651774770731294</t>
  </si>
  <si>
    <t>Forte</t>
  </si>
  <si>
    <t>1651774775652308</t>
  </si>
  <si>
    <t>Très forte</t>
  </si>
  <si>
    <t>1651774835134367</t>
  </si>
  <si>
    <t>1651774838644669</t>
  </si>
  <si>
    <t>1651774868300628</t>
  </si>
  <si>
    <t>1651774871235683</t>
  </si>
  <si>
    <t>1651774924314615</t>
  </si>
  <si>
    <t>1651774927745132</t>
  </si>
  <si>
    <t>1594299306475693</t>
  </si>
  <si>
    <t>159429930952350</t>
  </si>
  <si>
    <t>1649441889388868</t>
  </si>
  <si>
    <t>1649441893481242</t>
  </si>
  <si>
    <t>1594317699245402</t>
  </si>
  <si>
    <t>1594317702164507</t>
  </si>
  <si>
    <t>1649867511983454</t>
  </si>
  <si>
    <t>1649867515233926</t>
  </si>
  <si>
    <t>1649867566511660</t>
  </si>
  <si>
    <t>1649867569727219</t>
  </si>
  <si>
    <t>1594317928112190</t>
  </si>
  <si>
    <t>1594317931645209</t>
  </si>
  <si>
    <t>1594319165033517</t>
  </si>
  <si>
    <t>159431917034316</t>
  </si>
  <si>
    <t>1624969363290398</t>
  </si>
  <si>
    <t>1624969365865302</t>
  </si>
  <si>
    <t>1624969376129196</t>
  </si>
  <si>
    <t>162496938735566</t>
  </si>
  <si>
    <t>159431927509191</t>
  </si>
  <si>
    <t>1594319278703980</t>
  </si>
  <si>
    <t>1624969448986207</t>
  </si>
  <si>
    <t>1624969459917733</t>
  </si>
  <si>
    <t>1624969471999434</t>
  </si>
  <si>
    <t>1624969482947907</t>
  </si>
  <si>
    <t xml:space="preserve"> Lésions des ligaments utérosacrés (LUS)</t>
  </si>
  <si>
    <t>1594291843292325</t>
  </si>
  <si>
    <t>1594291846891500</t>
  </si>
  <si>
    <t>1594291912441559</t>
  </si>
  <si>
    <t>Légère</t>
  </si>
  <si>
    <t>1594291917586844</t>
  </si>
  <si>
    <t>Modérée</t>
  </si>
  <si>
    <t>1594291926047259</t>
  </si>
  <si>
    <t>Sévère</t>
  </si>
  <si>
    <t>1594295104167263</t>
  </si>
  <si>
    <t>1594295107479278</t>
  </si>
  <si>
    <t>1594295140994243</t>
  </si>
  <si>
    <t>1594295144190945</t>
  </si>
  <si>
    <t>1594295191034546</t>
  </si>
  <si>
    <t>1594295194726767</t>
  </si>
  <si>
    <t>1594295224832858</t>
  </si>
  <si>
    <t>1594295228857434</t>
  </si>
  <si>
    <t>159429526776031</t>
  </si>
  <si>
    <t>1594295270910652</t>
  </si>
  <si>
    <t>1594295297235386</t>
  </si>
  <si>
    <t>1594295300746886</t>
  </si>
  <si>
    <t>1594295338770103</t>
  </si>
  <si>
    <t>1594295342629859</t>
  </si>
  <si>
    <t>1594295373275163</t>
  </si>
  <si>
    <t>1594295376583553</t>
  </si>
  <si>
    <t>1594295416119543</t>
  </si>
  <si>
    <t>1594295419617696</t>
  </si>
  <si>
    <t>1594295441878114</t>
  </si>
  <si>
    <t>1594295445108843</t>
  </si>
  <si>
    <t>1594295496475507</t>
  </si>
  <si>
    <t>1594295503655916</t>
  </si>
  <si>
    <t>1594295526804872</t>
  </si>
  <si>
    <t>1594295530235104</t>
  </si>
  <si>
    <t>1594295589806899</t>
  </si>
  <si>
    <t>1594295592966769</t>
  </si>
  <si>
    <t>1594295635706775</t>
  </si>
  <si>
    <t>1594295639443880</t>
  </si>
  <si>
    <t>1594295666385459</t>
  </si>
  <si>
    <t>1594295669750948</t>
  </si>
  <si>
    <t>159429569492637</t>
  </si>
  <si>
    <t>1594295697963958</t>
  </si>
  <si>
    <t>1594295736248187</t>
  </si>
  <si>
    <t>1594295739521682</t>
  </si>
  <si>
    <t>1594295773734255</t>
  </si>
  <si>
    <t>Von willebrand</t>
  </si>
  <si>
    <t>1594295781147406</t>
  </si>
  <si>
    <t>Facteur V leyden</t>
  </si>
  <si>
    <t>1594295791879507</t>
  </si>
  <si>
    <t>Résistence à la protéine C</t>
  </si>
  <si>
    <t>159429579855152</t>
  </si>
  <si>
    <t>Hémophélie</t>
  </si>
  <si>
    <t>1594295806190754</t>
  </si>
  <si>
    <t>1594296092186377</t>
  </si>
  <si>
    <t>1594296095943713</t>
  </si>
  <si>
    <t>1594296170916129</t>
  </si>
  <si>
    <t>1594296174830186</t>
  </si>
  <si>
    <t>1594296197745995</t>
  </si>
  <si>
    <t>1594296201143764</t>
  </si>
  <si>
    <t>1594296251030475</t>
  </si>
  <si>
    <t>159429625443612</t>
  </si>
  <si>
    <t>1594296281862851</t>
  </si>
  <si>
    <t>1594296284900486</t>
  </si>
  <si>
    <t>1594296333765424</t>
  </si>
  <si>
    <t>1594296336978441</t>
  </si>
  <si>
    <t>1594296374846977</t>
  </si>
  <si>
    <t>159429637850132</t>
  </si>
  <si>
    <t>1594296413174910</t>
  </si>
  <si>
    <t>1594296416933822</t>
  </si>
  <si>
    <t>1594296449376158</t>
  </si>
  <si>
    <t>1594296453404126</t>
  </si>
  <si>
    <t>1594296491385807</t>
  </si>
  <si>
    <t>1594296494466948</t>
  </si>
  <si>
    <t>1648220890217115</t>
  </si>
  <si>
    <t>1648220893424771</t>
  </si>
  <si>
    <t>1648220937457803</t>
  </si>
  <si>
    <t>1648220940402563</t>
  </si>
  <si>
    <t>1648221020677678</t>
  </si>
  <si>
    <t>1648221022864796</t>
  </si>
  <si>
    <t>1648221054382412</t>
  </si>
  <si>
    <t>1648221057510876</t>
  </si>
  <si>
    <t>1648221156199146</t>
  </si>
  <si>
    <t>1648221158910719</t>
  </si>
  <si>
    <t>1648221184268240</t>
  </si>
  <si>
    <t>164822118664729</t>
  </si>
  <si>
    <t>1648221250331137</t>
  </si>
  <si>
    <t>1648221253414964</t>
  </si>
  <si>
    <t>1648221271482488</t>
  </si>
  <si>
    <t>1648221273833880</t>
  </si>
  <si>
    <t>1648221717431180</t>
  </si>
  <si>
    <t>1648221720287883</t>
  </si>
  <si>
    <t>1648221742079656</t>
  </si>
  <si>
    <t>1648221744735696</t>
  </si>
  <si>
    <t>1648228068613666</t>
  </si>
  <si>
    <t>1648228088185947</t>
  </si>
  <si>
    <t>Migraine</t>
  </si>
  <si>
    <t>1648228098761344</t>
  </si>
  <si>
    <t>1648228109400925</t>
  </si>
  <si>
    <t>1648228124354275</t>
  </si>
  <si>
    <t>1648228135268401</t>
  </si>
  <si>
    <t>1648228144235750</t>
  </si>
  <si>
    <t>1648228154397869</t>
  </si>
  <si>
    <t>1648228164336789</t>
  </si>
  <si>
    <t>164822817457490</t>
  </si>
  <si>
    <t>Troubles de la coagulation</t>
  </si>
  <si>
    <t>1648228185316409</t>
  </si>
  <si>
    <t>1648228196443917</t>
  </si>
  <si>
    <t>1648228208785451</t>
  </si>
  <si>
    <t>Problème hépatique (foie)</t>
  </si>
  <si>
    <t>1648228218972592</t>
  </si>
  <si>
    <t>1648228228620506</t>
  </si>
  <si>
    <t>Autre(s) problème(s) de santé</t>
  </si>
  <si>
    <t>1648228239513246</t>
  </si>
  <si>
    <t>1648143077038821</t>
  </si>
  <si>
    <t>1648143113580710</t>
  </si>
  <si>
    <t>Cancer du côlon</t>
  </si>
  <si>
    <t>1648143133628935</t>
  </si>
  <si>
    <t>1648143139141850</t>
  </si>
  <si>
    <t>1648143151257185</t>
  </si>
  <si>
    <t>1648143286093675</t>
  </si>
  <si>
    <t>1648143305558680</t>
  </si>
  <si>
    <t>1648143332349716</t>
  </si>
  <si>
    <t>164814335077421</t>
  </si>
  <si>
    <t>1648143375476514</t>
  </si>
  <si>
    <t>1648143400781559</t>
  </si>
  <si>
    <t>Autre(s) cancer(s)</t>
  </si>
  <si>
    <t>1648143423451187</t>
  </si>
  <si>
    <t>Autre(s) maladie(s)</t>
  </si>
  <si>
    <t>1648143441780341</t>
  </si>
  <si>
    <t>1648143882030346</t>
  </si>
  <si>
    <t>1648143885929408</t>
  </si>
  <si>
    <t>164814388937173</t>
  </si>
  <si>
    <t>En rémission</t>
  </si>
  <si>
    <t>1602085173035981</t>
  </si>
  <si>
    <t>160208518114338</t>
  </si>
  <si>
    <t>Comprendre la maladie</t>
  </si>
  <si>
    <t>1602085193221489</t>
  </si>
  <si>
    <t>En traitement</t>
  </si>
  <si>
    <t>16020852093254</t>
  </si>
  <si>
    <t>Vivre avec la maladie</t>
  </si>
  <si>
    <t>1602085237578142</t>
  </si>
  <si>
    <t>Patient Expert</t>
  </si>
  <si>
    <t>1602085301194197</t>
  </si>
  <si>
    <t>1602085313575996</t>
  </si>
  <si>
    <t>Activité physique</t>
  </si>
  <si>
    <t>1602085325357668</t>
  </si>
  <si>
    <t>Traitement naturel</t>
  </si>
  <si>
    <t>1602085335753738</t>
  </si>
  <si>
    <t>Activité sexuelle</t>
  </si>
  <si>
    <t>1602085345805205</t>
  </si>
  <si>
    <t>Avoir un diagnostic</t>
  </si>
  <si>
    <t>1602085357806467</t>
  </si>
  <si>
    <t>Réduire les douleurs</t>
  </si>
  <si>
    <t>164667428746364</t>
  </si>
  <si>
    <t>1646674296136578</t>
  </si>
  <si>
    <t>1604408026456930</t>
  </si>
  <si>
    <t>1604408032147921</t>
  </si>
  <si>
    <t>160440809039151</t>
  </si>
  <si>
    <t>1604408094854299</t>
  </si>
  <si>
    <t>1604408302095521</t>
  </si>
  <si>
    <t>1604408307719417</t>
  </si>
  <si>
    <t>1604408449565984</t>
  </si>
  <si>
    <t>Chirurgie-IRM</t>
  </si>
  <si>
    <t>1604408451498280</t>
  </si>
  <si>
    <t>Echo</t>
  </si>
  <si>
    <t>1604529173528870</t>
  </si>
  <si>
    <t>1604529177101287</t>
  </si>
  <si>
    <t>1617729977438244</t>
  </si>
  <si>
    <t>Note</t>
  </si>
  <si>
    <t>1617729982478110</t>
  </si>
  <si>
    <t>Conclusion RCP</t>
  </si>
  <si>
    <t>criteria_order</t>
  </si>
  <si>
    <t>849497154569562</t>
  </si>
  <si>
    <t>Points douleurs (Graphique)</t>
  </si>
  <si>
    <t>None</t>
  </si>
  <si>
    <t>N/A</t>
  </si>
  <si>
    <t>criteria_name_en</t>
  </si>
  <si>
    <t>Gynaecologist</t>
  </si>
  <si>
    <t>General Practitioner</t>
  </si>
  <si>
    <t>Midwife</t>
  </si>
  <si>
    <t>Pain Management Specialist</t>
  </si>
  <si>
    <t>Other</t>
  </si>
  <si>
    <t>Pelvic pain</t>
  </si>
  <si>
    <t>Desire for pregnancy</t>
  </si>
  <si>
    <t>Treatment follow-up</t>
  </si>
  <si>
    <t>Health advice</t>
  </si>
  <si>
    <t>Control</t>
  </si>
  <si>
    <t>Examination</t>
  </si>
  <si>
    <t>Yes</t>
  </si>
  <si>
    <t>No</t>
  </si>
  <si>
    <t>Visualization of bluish lesions upon speculum examination of the vagina</t>
  </si>
  <si>
    <t>Palpation of nodules in the uterosacral ligaments</t>
  </si>
  <si>
    <t>Pain on tensioning the uterosacral ligaments</t>
  </si>
  <si>
    <t>Retroverted uterus</t>
  </si>
  <si>
    <t>Coagulation assessment</t>
  </si>
  <si>
    <t>Pelvic / abdominal ultrasound scan</t>
  </si>
  <si>
    <t>Follow-up consultation</t>
  </si>
  <si>
    <t>Consultant Gynaecologist</t>
  </si>
  <si>
    <t>Fertility Specialist</t>
  </si>
  <si>
    <t>Algologist</t>
  </si>
  <si>
    <t>Urology expert</t>
  </si>
  <si>
    <t>Digestive surgery expert</t>
  </si>
  <si>
    <t>Psychologist</t>
  </si>
  <si>
    <t>Physiotherapist</t>
  </si>
  <si>
    <t>Naturopath</t>
  </si>
  <si>
    <t>Osteopath</t>
  </si>
  <si>
    <t>Relaxation Therapist</t>
  </si>
  <si>
    <t>Nutritionist</t>
  </si>
  <si>
    <t>Laparoscopy</t>
  </si>
  <si>
    <t>Physiotherapy</t>
  </si>
  <si>
    <t>Hydrotherapy</t>
  </si>
  <si>
    <t>No supportive care</t>
  </si>
  <si>
    <t>Consultant Surgeon</t>
  </si>
  <si>
    <t>Diagnosis</t>
  </si>
  <si>
    <t>Surgical advice</t>
  </si>
  <si>
    <t>Pelvic MRI</t>
  </si>
  <si>
    <t>MRI</t>
  </si>
  <si>
    <t>Surgery</t>
  </si>
  <si>
    <t>Endometriomas</t>
  </si>
  <si>
    <t>Rectal or sigmoid muscle damage</t>
  </si>
  <si>
    <t xml:space="preserve">Hydro or hematosalpinx </t>
  </si>
  <si>
    <t>Damage to the uterosacral ligaments (USL)</t>
  </si>
  <si>
    <t>Confirmed endometriosis</t>
  </si>
  <si>
    <t>Unconfirmed endometriosis</t>
  </si>
  <si>
    <t>Always</t>
  </si>
  <si>
    <t>Sometimes</t>
  </si>
  <si>
    <t>Never</t>
  </si>
  <si>
    <t>Screening for STIs (Sexually Transmitted Infections)</t>
  </si>
  <si>
    <t>Coagulation Assessment</t>
  </si>
  <si>
    <t>Pill</t>
  </si>
  <si>
    <t>Copper</t>
  </si>
  <si>
    <t>Condom</t>
  </si>
  <si>
    <t>Ring</t>
  </si>
  <si>
    <t>No menstruation</t>
  </si>
  <si>
    <t>Vaginal Delivery</t>
  </si>
  <si>
    <t>Cesarean section</t>
  </si>
  <si>
    <t>Medical Management</t>
  </si>
  <si>
    <t>ERPC</t>
  </si>
  <si>
    <t>No treatment</t>
  </si>
  <si>
    <t>Medical by injection</t>
  </si>
  <si>
    <t>Preserved tube surgery</t>
  </si>
  <si>
    <t>Surgical removal of the tube</t>
  </si>
  <si>
    <t>Breast cancer</t>
  </si>
  <si>
    <t>Ovarian cancer</t>
  </si>
  <si>
    <t>Colon cancer</t>
  </si>
  <si>
    <t>Endometriosis</t>
  </si>
  <si>
    <t>Diabetes</t>
  </si>
  <si>
    <t>Slight</t>
  </si>
  <si>
    <t>Moderate</t>
  </si>
  <si>
    <t>Severe</t>
  </si>
  <si>
    <t>Von Willebrand</t>
  </si>
  <si>
    <t>V Leiden Factor</t>
  </si>
  <si>
    <t>APC Resistance</t>
  </si>
  <si>
    <t>Hemophilia</t>
  </si>
  <si>
    <t>Cholesterol</t>
  </si>
  <si>
    <t>Arterial hypertension</t>
  </si>
  <si>
    <t>Clotting disorders</t>
  </si>
  <si>
    <t>Pulmonary embolism</t>
  </si>
  <si>
    <t>Phlebitis</t>
  </si>
  <si>
    <t>Other disease(s)</t>
  </si>
  <si>
    <t>Understanding the disease</t>
  </si>
  <si>
    <t>Have treatment</t>
  </si>
  <si>
    <t>Expert patient</t>
  </si>
  <si>
    <t>Physical activity</t>
  </si>
  <si>
    <t>Natural treatment</t>
  </si>
  <si>
    <t>Sexual activity</t>
  </si>
  <si>
    <t>Have a diagnosis</t>
  </si>
  <si>
    <t>Reduce pain</t>
  </si>
  <si>
    <t>Date of Birth</t>
  </si>
  <si>
    <t>BMI</t>
  </si>
  <si>
    <t>Infertility assessment (Hormonal check-up / Tubal Patency Test / AMH)</t>
  </si>
  <si>
    <t>Removal of the uterus</t>
  </si>
  <si>
    <t>Ovarian cyst</t>
  </si>
  <si>
    <t>Other supportive care</t>
  </si>
  <si>
    <t>Hypnosis</t>
  </si>
  <si>
    <t>Coaching App</t>
  </si>
  <si>
    <t>Hysteroscopy</t>
  </si>
  <si>
    <t>Other(s)</t>
  </si>
  <si>
    <t>Currently being monitored for confirmed endometriosis</t>
  </si>
  <si>
    <t>Undergoing specific examinations for abdominal pain, without a precise diagnosis</t>
  </si>
  <si>
    <t>Untreated abdominal pain</t>
  </si>
  <si>
    <t>Numerous small follicles, at least 20 in number and less than 9 mm in diameter</t>
  </si>
  <si>
    <t>Significant ovarian volume, with no cysts or dominant follicles present</t>
  </si>
  <si>
    <t>Adenomyosis</t>
  </si>
  <si>
    <t>Polyp(s) / Fibroid(s)</t>
  </si>
  <si>
    <t>Nothing to report</t>
  </si>
  <si>
    <t>No confirmed diagnosis</t>
  </si>
  <si>
    <t>Therapeutic (removal of lesions)</t>
  </si>
  <si>
    <t>At the beginning of period</t>
  </si>
  <si>
    <t>At the end of period</t>
  </si>
  <si>
    <t>Biological test</t>
  </si>
  <si>
    <t>Questionnaire / Interview</t>
  </si>
  <si>
    <t>Spontaneous</t>
  </si>
  <si>
    <t>Both</t>
  </si>
  <si>
    <t>Induced (during sexual intercourse)</t>
  </si>
  <si>
    <t>I do not have sexual intercourse</t>
  </si>
  <si>
    <t>I haven't tried to get pregnant yet</t>
  </si>
  <si>
    <t>We have been trying for less than 6 months</t>
  </si>
  <si>
    <t>We have been trying for over 12 months</t>
  </si>
  <si>
    <t>We have been trying for 6 to 12 months</t>
  </si>
  <si>
    <t>I do not wish to respond</t>
  </si>
  <si>
    <t>Man</t>
  </si>
  <si>
    <t>Woman</t>
  </si>
  <si>
    <t>Hormonal check-up</t>
  </si>
  <si>
    <t>Tubal Patency Test</t>
  </si>
  <si>
    <t>HIV</t>
  </si>
  <si>
    <t>Hepatitis C</t>
  </si>
  <si>
    <t>Hepatitis B</t>
  </si>
  <si>
    <t>Mycoplasma</t>
  </si>
  <si>
    <t>gonococcus</t>
  </si>
  <si>
    <t>Positive or negative depending on the day</t>
  </si>
  <si>
    <t>Always negative</t>
  </si>
  <si>
    <t>One</t>
  </si>
  <si>
    <t>Normal</t>
  </si>
  <si>
    <t>Abnormal</t>
  </si>
  <si>
    <t>Copper/hormonal IUD</t>
  </si>
  <si>
    <t>Less than 21 days</t>
  </si>
  <si>
    <t>22-24 days</t>
  </si>
  <si>
    <t>25-28 days</t>
  </si>
  <si>
    <t>29-36 days</t>
  </si>
  <si>
    <t>More than 36 days</t>
  </si>
  <si>
    <t>Too irregular to give an estimate</t>
  </si>
  <si>
    <t>I do not know/cannot recall the details</t>
  </si>
  <si>
    <t>I remember the details</t>
  </si>
  <si>
    <t>Towel and/or tampon</t>
  </si>
  <si>
    <t>Menstrual cup</t>
  </si>
  <si>
    <t>Shorter</t>
  </si>
  <si>
    <t>Similar</t>
  </si>
  <si>
    <t>Longer</t>
  </si>
  <si>
    <t>I can't remember</t>
  </si>
  <si>
    <t>Lower</t>
  </si>
  <si>
    <t>Greater</t>
  </si>
  <si>
    <t>Biological father</t>
  </si>
  <si>
    <t>Stepfather</t>
  </si>
  <si>
    <t>I do not have a partner (at present)</t>
  </si>
  <si>
    <t>Lung cancer</t>
  </si>
  <si>
    <t>Melanoma</t>
  </si>
  <si>
    <t>Uterine cancer</t>
  </si>
  <si>
    <t>Polycystic ovary syndrome</t>
  </si>
  <si>
    <t>Uterine malformation</t>
  </si>
  <si>
    <t>Menopause before the age of 46</t>
  </si>
  <si>
    <t>Very slim</t>
  </si>
  <si>
    <t>Slim</t>
  </si>
  <si>
    <t>Large</t>
  </si>
  <si>
    <t>Very large</t>
  </si>
  <si>
    <t>Heart problems</t>
  </si>
  <si>
    <t>Frequent urge to urinate</t>
  </si>
  <si>
    <t>Regular fatigue</t>
  </si>
  <si>
    <t>Abdominal bloating</t>
  </si>
  <si>
    <t>Neurological problems</t>
  </si>
  <si>
    <t>Anaemia</t>
  </si>
  <si>
    <t>Liver problems</t>
  </si>
  <si>
    <t>Other health issue(s)</t>
  </si>
  <si>
    <t>Other cancer(s)</t>
  </si>
  <si>
    <t>No history of illness</t>
  </si>
  <si>
    <t>In remission</t>
  </si>
  <si>
    <t>Live well with the disease</t>
  </si>
  <si>
    <t>MRI / Surgery</t>
  </si>
  <si>
    <t>Ultrasound scan</t>
  </si>
  <si>
    <t>RCP Conclusion</t>
  </si>
  <si>
    <t>I do not know</t>
  </si>
  <si>
    <t>Appendix attached through vaginal examination</t>
  </si>
  <si>
    <t>No family history</t>
  </si>
  <si>
    <t>criteria_value_en</t>
  </si>
  <si>
    <t>Monitored by</t>
  </si>
  <si>
    <t>Gynaecologist Address</t>
  </si>
  <si>
    <t>Gynaecologist Tel</t>
  </si>
  <si>
    <t>General Practitioner Address</t>
  </si>
  <si>
    <t>General Practitioner Tel</t>
  </si>
  <si>
    <t>Midwife Address</t>
  </si>
  <si>
    <t>Midwife Tel</t>
  </si>
  <si>
    <t>Pain Management Specialist Address</t>
  </si>
  <si>
    <t>Pain Management Specialist Tel</t>
  </si>
  <si>
    <t>Other Healthcare Professional</t>
  </si>
  <si>
    <t>Other Healthcare Professional Adress</t>
  </si>
  <si>
    <t>Other Healthcare Professional Tel</t>
  </si>
  <si>
    <t>Consulted Healthcare Professional Tel</t>
  </si>
  <si>
    <t>Consulted Healthcare Professional</t>
  </si>
  <si>
    <t>Consulted Healthcare Professional Speciality</t>
  </si>
  <si>
    <t>Consulted Healthcare Professional Address</t>
  </si>
  <si>
    <t>Professional Consulted Belongs to a Network</t>
  </si>
  <si>
    <t>Date of Consultation</t>
  </si>
  <si>
    <t>Reasons &amp; Objectives of the consultation</t>
  </si>
  <si>
    <t>Gynaecological Examination</t>
  </si>
  <si>
    <t>Findings of the Gynaecological Examination</t>
  </si>
  <si>
    <t>Presentation at Multidisciplinary Meeting</t>
  </si>
  <si>
    <t>Additional Examinations Offered</t>
  </si>
  <si>
    <t>Proposed Hormone Treatment</t>
  </si>
  <si>
    <t>Proposed Analgesic</t>
  </si>
  <si>
    <t>Analgesic - Description</t>
  </si>
  <si>
    <t>Paramedical Services Offered</t>
  </si>
  <si>
    <t>Medical Services Offered</t>
  </si>
  <si>
    <t>Hormone Treatment - Description</t>
  </si>
  <si>
    <t>Consultation Evaluation - Timing</t>
  </si>
  <si>
    <t>Consultation Evaluation - Contributions</t>
  </si>
  <si>
    <t>Consultation Evaluation - Referral</t>
  </si>
  <si>
    <t>Consultation Evaluation - Comment</t>
  </si>
  <si>
    <t>Other Reasons &amp; Objectives for the Consultation</t>
  </si>
  <si>
    <t>Hormone Treatment - Practioner's Comment</t>
  </si>
  <si>
    <t>Analgesic - Practioner's Comment</t>
  </si>
  <si>
    <t>Gynecological Examination Findings - Practioner's Comments</t>
  </si>
  <si>
    <t>Other Additional Examinations Offered</t>
  </si>
  <si>
    <t>Other Medical Services Offered</t>
  </si>
  <si>
    <t>Other Paramedical Services Offered</t>
  </si>
  <si>
    <t>Endometriosis Surgeon</t>
  </si>
  <si>
    <t>Surgical report for endometriosis</t>
  </si>
  <si>
    <t>Had Surgery for Endometriosis</t>
  </si>
  <si>
    <t>Date of Surgery for Endometriosis</t>
  </si>
  <si>
    <t>Location of Surgery for Endometriosis</t>
  </si>
  <si>
    <t>Documents Relating to Surgery for Endometriosis</t>
  </si>
  <si>
    <t>Complications of Endometriosis Surgery</t>
  </si>
  <si>
    <t>Reduction in Pain following Endometriosis Surgery</t>
  </si>
  <si>
    <t>Improvement in Symptoms following Endometriosis Surgery</t>
  </si>
  <si>
    <t>Nature of Endometriosis Surgery</t>
  </si>
  <si>
    <t>Details of Complications during Endometriosis Surgery</t>
  </si>
  <si>
    <t>Gynaecological Surgery</t>
  </si>
  <si>
    <t>Nature of Gynaecological Surgery</t>
  </si>
  <si>
    <t>Name of Gynaecological Surgery</t>
  </si>
  <si>
    <t>Physiotherapy - Last Session Date</t>
  </si>
  <si>
    <t>Physiotherapy - Effectiveness against Pain</t>
  </si>
  <si>
    <t>Physiotherapy - report</t>
  </si>
  <si>
    <t>Nutritionist - Last Session Date</t>
  </si>
  <si>
    <t>Nutritionist - Effectiveness against Pain</t>
  </si>
  <si>
    <t>Psychologist - Last Session Date</t>
  </si>
  <si>
    <t>Psychologist - Effectiveness against Pain</t>
  </si>
  <si>
    <t>Nutritionist - report</t>
  </si>
  <si>
    <t>Osteopath - Last Session Date</t>
  </si>
  <si>
    <t>Osteopath - Effectiveness against Pain</t>
  </si>
  <si>
    <t>Osteopath - report</t>
  </si>
  <si>
    <t>Relaxation Therapist - Last Session Date</t>
  </si>
  <si>
    <t>Relaxation Therapist - Effectiveness against Pain</t>
  </si>
  <si>
    <t>Relaxation Therapist - report</t>
  </si>
  <si>
    <t>Psychologist - report</t>
  </si>
  <si>
    <t>Acupuncture - Last Session Date</t>
  </si>
  <si>
    <t>Acupuncture - Effectiveness against Pain</t>
  </si>
  <si>
    <t>Acupuncture - report</t>
  </si>
  <si>
    <t>Hydrotherapy - Last Session Date</t>
  </si>
  <si>
    <t>Hydrotherapy - Effectiveness against Pain</t>
  </si>
  <si>
    <t>Hydrotherapy - report</t>
  </si>
  <si>
    <t>Other Supportive Care - Last Session Date</t>
  </si>
  <si>
    <t>Other Supportive Care - Effectiveness against Pain</t>
  </si>
  <si>
    <t>Other Supportive Care - report</t>
  </si>
  <si>
    <t>No Supportive Care</t>
  </si>
  <si>
    <t>Part of an organised supportive care programme</t>
  </si>
  <si>
    <t>Organised supportive care programme</t>
  </si>
  <si>
    <t>Part of a research protocol</t>
  </si>
  <si>
    <t>Research protocol</t>
  </si>
  <si>
    <t>Supportive Care</t>
  </si>
  <si>
    <t>Other solutions for improving quality of life</t>
  </si>
  <si>
    <t>TENS - Last Session Date</t>
  </si>
  <si>
    <t>TENS - Effectiveness against Pain</t>
  </si>
  <si>
    <t>TENS - report</t>
  </si>
  <si>
    <t>Hypnosis - Last Session Date</t>
  </si>
  <si>
    <t>Hypnosis - Effectiveness against Pain</t>
  </si>
  <si>
    <t>Other Supportive Care</t>
  </si>
  <si>
    <t>Other solution QoL</t>
  </si>
  <si>
    <t>Other solution QoL - Last Session Date</t>
  </si>
  <si>
    <t>Other solution QoL - Effectiveness against Pain</t>
  </si>
  <si>
    <t>Coaching Application</t>
  </si>
  <si>
    <t>Coaching Application - Last Session Date</t>
  </si>
  <si>
    <t>Coaching Application - Effectiveness against Pain</t>
  </si>
  <si>
    <t>Consultation History - Practitioner Speciality</t>
  </si>
  <si>
    <t>Consultation History - Practitioner Name</t>
  </si>
  <si>
    <t>Consultation History -  Date</t>
  </si>
  <si>
    <t>Consultation History - Objectives</t>
  </si>
  <si>
    <t>Consultation History - Comment</t>
  </si>
  <si>
    <t>Consultation History - Practitioners Consulted during the last 24 months</t>
  </si>
  <si>
    <t>Consultation History - Documents</t>
  </si>
  <si>
    <t>Additional Examination - Type</t>
  </si>
  <si>
    <t>Additional Examination - Date</t>
  </si>
  <si>
    <t>Additional Examination - Documents</t>
  </si>
  <si>
    <t>Additional Examination</t>
  </si>
  <si>
    <t>Additional Examination - Location</t>
  </si>
  <si>
    <t>Diagnostic Journey</t>
  </si>
  <si>
    <t>Confirmed Diagnosis of Endometriosis</t>
  </si>
  <si>
    <t>Endometriosis Diagnosis Confirmation Method</t>
  </si>
  <si>
    <t>Endometriosis Diagnosis - Location</t>
  </si>
  <si>
    <t>Endometriosis Diagnosis - Date</t>
  </si>
  <si>
    <t xml:space="preserve">Endometriosis Diagnosis - Surgeon </t>
  </si>
  <si>
    <t xml:space="preserve">Endometriosis Diagnosis - Documents </t>
  </si>
  <si>
    <t>Endometriosis Diagnosis - Conclusions</t>
  </si>
  <si>
    <t xml:space="preserve">Endometriosis Diagnosis - Report </t>
  </si>
  <si>
    <t>Screening by Questionnaire/Interview</t>
  </si>
  <si>
    <t>Diagnosis Result</t>
  </si>
  <si>
    <t>Taking Medication to Reduce Pain</t>
  </si>
  <si>
    <t>Medicines to Reduce Pain</t>
  </si>
  <si>
    <t>Screening by Ultrasound</t>
  </si>
  <si>
    <t>MRI Screening</t>
  </si>
  <si>
    <t>Screening by Laparoscopy</t>
  </si>
  <si>
    <t>Screening by Biological Test</t>
  </si>
  <si>
    <t>Endometrial Thickness (in mm)</t>
  </si>
  <si>
    <t>Reason for Laparoscopy</t>
  </si>
  <si>
    <t>Absenteeism due to Pain</t>
  </si>
  <si>
    <t>Duration of Absenteeism Last Month</t>
  </si>
  <si>
    <t>Duration of Absenteeism over the Last 6 Months</t>
  </si>
  <si>
    <t>Intensity of Pain while Urinating</t>
  </si>
  <si>
    <t>Intensity of Pain while having a Bowel Movement</t>
  </si>
  <si>
    <t>Intensity of Pain during Menstruation</t>
  </si>
  <si>
    <t>Intensity of Pain during Intercourse</t>
  </si>
  <si>
    <t>Intensity of Pain outside of Menstruation</t>
  </si>
  <si>
    <t>Presence of Pain at Present</t>
  </si>
  <si>
    <t>Max Period Pain</t>
  </si>
  <si>
    <t>Increased Period Pain over the Last Few Months/Years</t>
  </si>
  <si>
    <t>Start of Period Pains</t>
  </si>
  <si>
    <t>Pain Began with First Period</t>
  </si>
  <si>
    <t>Lower Back Pain outside of Menstruation</t>
  </si>
  <si>
    <t>Abdominal Pain outside of Menstruation</t>
  </si>
  <si>
    <t>Presence of Blood in the Stool during Periods</t>
  </si>
  <si>
    <t>Presence of Blood in the Urine during Periods</t>
  </si>
  <si>
    <t>Pain in the Legs Reminiscent of Sciatica</t>
  </si>
  <si>
    <t>Bleeding outside of Menstruation</t>
  </si>
  <si>
    <t>Minimum Duration of Menstruation</t>
  </si>
  <si>
    <t>Maximum Duration of Menstruation</t>
  </si>
  <si>
    <t>Tampons or Sanitary Towels used for up to 24 hours (maximum)</t>
  </si>
  <si>
    <t>Alternating Diarrhoea and Constipation during Menstruation</t>
  </si>
  <si>
    <t>Pain in the Right Shoulder Before or During Menstruation</t>
  </si>
  <si>
    <t>Presence of Blood in the Stool outside of Menstruation</t>
  </si>
  <si>
    <t>Presence of Blood in Urine outside of Menstruation</t>
  </si>
  <si>
    <t>Other Complaints (apart from period pain)</t>
  </si>
  <si>
    <t>Occurrence of Bleeding outside of Menstruation (occasionally)</t>
  </si>
  <si>
    <t>Pain Limiting Intercourse</t>
  </si>
  <si>
    <t>Pain Completely Prevent Intercourse</t>
  </si>
  <si>
    <t>Fertility - ART Date</t>
  </si>
  <si>
    <t>Fertility - ART Performed</t>
  </si>
  <si>
    <t>Date of First Attempt to Conceive</t>
  </si>
  <si>
    <t>Attempts to become Pregnant</t>
  </si>
  <si>
    <t>Desire to become Pregnant in the Coming Months</t>
  </si>
  <si>
    <t>Already been Pregnant</t>
  </si>
  <si>
    <t>In a Relationship Since</t>
  </si>
  <si>
    <t>In a Relationship?</t>
  </si>
  <si>
    <t>In a Relationship With</t>
  </si>
  <si>
    <t>Fertility assessment documents</t>
  </si>
  <si>
    <t>Fertility Assessment - Type</t>
  </si>
  <si>
    <t>Fertility Assessment - Date</t>
  </si>
  <si>
    <t>Fertility Assessment - Examinations</t>
  </si>
  <si>
    <t>Fertility Assessment - STIs detected</t>
  </si>
  <si>
    <t>Ovulation Urine Tests</t>
  </si>
  <si>
    <t>Ovulation Urine Test Results</t>
  </si>
  <si>
    <t>Hysterosalpingography Performed</t>
  </si>
  <si>
    <t>Fertility Assessment Carried Out</t>
  </si>
  <si>
    <t>Hysterosalpingography - What was the Cavity like?</t>
  </si>
  <si>
    <t>Hysterosalpingography - Permeable Fallopian Tubes</t>
  </si>
  <si>
    <t>Fertility assessment - Examination Location</t>
  </si>
  <si>
    <t>Contraception - Type</t>
  </si>
  <si>
    <t>Continuous use of the pill</t>
  </si>
  <si>
    <t>IUD - Type</t>
  </si>
  <si>
    <t>Contraception - Start Date</t>
  </si>
  <si>
    <t>Contraception - End Date</t>
  </si>
  <si>
    <t>Contraception - Contraceptive Name</t>
  </si>
  <si>
    <t>Contraception - Effectiveness against Pain</t>
  </si>
  <si>
    <t>Contraception - Tolerance</t>
  </si>
  <si>
    <t>Contraception - Comment</t>
  </si>
  <si>
    <t>Contraception - Other Contraceptive</t>
  </si>
  <si>
    <t>Contraception - Bleeding during Treatment</t>
  </si>
  <si>
    <t>Menstruating</t>
  </si>
  <si>
    <t>Date of First Period</t>
  </si>
  <si>
    <t>Regular Cycles</t>
  </si>
  <si>
    <t>Date of Last Smear Test</t>
  </si>
  <si>
    <t>Duration of Menstruation</t>
  </si>
  <si>
    <t>Details of the Last Period Known</t>
  </si>
  <si>
    <t>Period - Type of Sanitary Protection used</t>
  </si>
  <si>
    <t>Period - Total Menstrual Volume of the cup (in ml)</t>
  </si>
  <si>
    <t>Period - Number of Light Daily Losses</t>
  </si>
  <si>
    <t>Period - Number of Normal Daily Losses</t>
  </si>
  <si>
    <t>Period - Number of Very Heavy Daily Losses</t>
  </si>
  <si>
    <t>Period - Presence of Small Clots</t>
  </si>
  <si>
    <t>Period - Presence of Large Clots</t>
  </si>
  <si>
    <t>Period - Overflow (Linen Stained during the Night)</t>
  </si>
  <si>
    <t>Period - Changes in Duration over the Last Few Periods</t>
  </si>
  <si>
    <t>Period - Changes in Blood Volume over the Last Menstrual Periods</t>
  </si>
  <si>
    <t>Period - Changes in Bleeding over the Last 3 Months</t>
  </si>
  <si>
    <t>Date of Last Mammogram</t>
  </si>
  <si>
    <t>Assisted Reproductive Technology</t>
  </si>
  <si>
    <t>Number of Deliveries</t>
  </si>
  <si>
    <t>Numbre of Pregnancies</t>
  </si>
  <si>
    <t>Number of Live Births</t>
  </si>
  <si>
    <t>Date of Delivery</t>
  </si>
  <si>
    <t>Mode of Delivery</t>
  </si>
  <si>
    <t>Number of Miscarriages</t>
  </si>
  <si>
    <t>Miscarriage Treatment</t>
  </si>
  <si>
    <t>Number of ToP</t>
  </si>
  <si>
    <t>ToP Treatment</t>
  </si>
  <si>
    <t>Number of TFMR</t>
  </si>
  <si>
    <t>Date of TFMR</t>
  </si>
  <si>
    <t>TFMR Reason</t>
  </si>
  <si>
    <t>History of Ectopic Pregnancy</t>
  </si>
  <si>
    <t>Ectopic Pregnancy Treatment</t>
  </si>
  <si>
    <t>Child's Filiation with Current Partner</t>
  </si>
  <si>
    <t>Miscarriage date</t>
  </si>
  <si>
    <t>ToP date</t>
  </si>
  <si>
    <t>TFMR Treatment</t>
  </si>
  <si>
    <t>Family Medical History</t>
  </si>
  <si>
    <t>Family Members with another type of Cancer</t>
  </si>
  <si>
    <t>Family Members with Breast Cancer</t>
  </si>
  <si>
    <t>Family Members with Ovarian Cancer</t>
  </si>
  <si>
    <t>Family Members with Colon Cancer</t>
  </si>
  <si>
    <t>Family Members with Coagulation Disorders</t>
  </si>
  <si>
    <t>Family Members affected by Endometriosis</t>
  </si>
  <si>
    <t>Family History - Other Cancers</t>
  </si>
  <si>
    <t>Family History - Other Diseases</t>
  </si>
  <si>
    <t>Family Members with other Illnesses</t>
  </si>
  <si>
    <t>Family Members with Lung Cancer</t>
  </si>
  <si>
    <t>Family Members with Melanoma</t>
  </si>
  <si>
    <t>Family Members with Uterine Cancer</t>
  </si>
  <si>
    <t>Family Members with Polycystic Ovary Syndrome</t>
  </si>
  <si>
    <t>Family Members with Diabetes</t>
  </si>
  <si>
    <t>Family Members with Uterine Malformations</t>
  </si>
  <si>
    <t>Family Members who experienced Menopause before the Age of 46</t>
  </si>
  <si>
    <t>Waist Size</t>
  </si>
  <si>
    <t>Difficult-to-manage Weight Gain / Obesity</t>
  </si>
  <si>
    <t>Regular Sporting Activity</t>
  </si>
  <si>
    <t>Benefit from ALD</t>
  </si>
  <si>
    <t>Cigarette(s) per Day</t>
  </si>
  <si>
    <t>Smoker since</t>
  </si>
  <si>
    <t>Glasses of Alcohol per Week</t>
  </si>
  <si>
    <t>Other Addictions</t>
  </si>
  <si>
    <t>Occupation</t>
  </si>
  <si>
    <t>Occupation Details</t>
  </si>
  <si>
    <t>Already undergone surgery (excluding endometriosis)</t>
  </si>
  <si>
    <t>Surgery (excluding endometriosis)</t>
  </si>
  <si>
    <t>Surgery Date (excluding endometriosis)</t>
  </si>
  <si>
    <t>Surgery Documents (excluding endometriosis)</t>
  </si>
  <si>
    <t>Surgery Location (excluding endometriosis)</t>
  </si>
  <si>
    <t>Complications or comments on surgery (excluding endometriosis)</t>
  </si>
  <si>
    <t>Surgical complications (non-gynaecological surgery)</t>
  </si>
  <si>
    <t>Taking non-hormonal pain relief medication (analgesic)</t>
  </si>
  <si>
    <t>Analgesic Treatment</t>
  </si>
  <si>
    <t>Analgesic - Start Date</t>
  </si>
  <si>
    <t>Analgesic - End Date</t>
  </si>
  <si>
    <t>Analgesic - Pain relief effectiveness</t>
  </si>
  <si>
    <t>Analgesic - Tolerance</t>
  </si>
  <si>
    <t>Analgesic - Comment</t>
  </si>
  <si>
    <t>Anti-haemorrhagic Treatment</t>
  </si>
  <si>
    <t>Iron Supplements</t>
  </si>
  <si>
    <t>Already tried Hormone Treatment</t>
  </si>
  <si>
    <t>Pelvic Ultrasound Scan Date</t>
  </si>
  <si>
    <t>Pelvic Ultrasound Scan - Practitioner or Location</t>
  </si>
  <si>
    <t>Pelvic Ultrasound Scan - Documents</t>
  </si>
  <si>
    <t>Pelvic Ultrasound Scan - Report</t>
  </si>
  <si>
    <t>Pelvic Ultrasound Scan - Conclusions</t>
  </si>
  <si>
    <t>MRI already Performed</t>
  </si>
  <si>
    <t>Pelvic Ultrasound Scan already Performed</t>
  </si>
  <si>
    <t>MRI Date</t>
  </si>
  <si>
    <t>MRI - Practitioner or Location</t>
  </si>
  <si>
    <t>MRI - Documents</t>
  </si>
  <si>
    <t>MRI - Conclusions</t>
  </si>
  <si>
    <t>MRI - Report</t>
  </si>
  <si>
    <t>Presence of Allergies</t>
  </si>
  <si>
    <t>Allergy</t>
  </si>
  <si>
    <t>Allergy Intensity</t>
  </si>
  <si>
    <t>Arterial Hypertension</t>
  </si>
  <si>
    <t>Arterial Hypertension Treatment</t>
  </si>
  <si>
    <t>Arterial Hypertension Treatment Desc</t>
  </si>
  <si>
    <t>Diabetes Treatment</t>
  </si>
  <si>
    <t>Diabetes Treatment desc</t>
  </si>
  <si>
    <t>Cholesterol Treatment</t>
  </si>
  <si>
    <t>Cholesterol Treatment Desc</t>
  </si>
  <si>
    <t>Neurological Problems</t>
  </si>
  <si>
    <t>Neurological Problems Treatment</t>
  </si>
  <si>
    <t>Neurological Problems Treatment Desc</t>
  </si>
  <si>
    <t>Heart Problems</t>
  </si>
  <si>
    <t>Heart Problems Treatment</t>
  </si>
  <si>
    <t>Heart Problems Treatment Desc</t>
  </si>
  <si>
    <t>Liver Problems</t>
  </si>
  <si>
    <t>Liver Problems Treatment</t>
  </si>
  <si>
    <t>Liver Problems Treatment Desc</t>
  </si>
  <si>
    <t>Migraines - Aura Headaches</t>
  </si>
  <si>
    <t>Migraines - Concept of Aura as Explained by a Practitioner</t>
  </si>
  <si>
    <t>Migraines - Treatment</t>
  </si>
  <si>
    <t>Migraines - Treatment Desc</t>
  </si>
  <si>
    <t>Clotting Disorders</t>
  </si>
  <si>
    <t>Clotting Disorders - Other</t>
  </si>
  <si>
    <t>Clotting Disorders Treatment</t>
  </si>
  <si>
    <t>Clotting Disorders Types</t>
  </si>
  <si>
    <t>Clotting Disorders Treatment Desc</t>
  </si>
  <si>
    <t>Pulmonary Embolism</t>
  </si>
  <si>
    <t>Pulmonary Embolism Treatment</t>
  </si>
  <si>
    <t>Pulmonary Embolism Treatment Desc</t>
  </si>
  <si>
    <t>Phlebitis Treatment</t>
  </si>
  <si>
    <t>Phlebitis Treatment Desc</t>
  </si>
  <si>
    <t>Cancer Treatment</t>
  </si>
  <si>
    <t>Cancer Treatment Desc</t>
  </si>
  <si>
    <t>Other Health Issue</t>
  </si>
  <si>
    <t>Other Health Issue Desc</t>
  </si>
  <si>
    <t>Other Health Issue treatment</t>
  </si>
  <si>
    <t>Other Health Issue treatment Desc</t>
  </si>
  <si>
    <t>No Particular Health Issues</t>
  </si>
  <si>
    <t>Abdominal Bloating Treatment</t>
  </si>
  <si>
    <t>Abdominal Bloating</t>
  </si>
  <si>
    <t>Regular Fatigue Treatment Desc</t>
  </si>
  <si>
    <t>Regular Fatigue Treatment</t>
  </si>
  <si>
    <t>Regular Fatigue</t>
  </si>
  <si>
    <t>Frequent Urge to Urinate Treatment Desc</t>
  </si>
  <si>
    <t>Frequent Urge to Urinate Treatment</t>
  </si>
  <si>
    <t>Frequent Urge to Urinate</t>
  </si>
  <si>
    <t>Abdominal Bloating Treatment Desc</t>
  </si>
  <si>
    <t>Anaemia Treatment</t>
  </si>
  <si>
    <t>Anaemia Treatment Desc</t>
  </si>
  <si>
    <t>Constipation Treatment</t>
  </si>
  <si>
    <t>Constipation Treatment Desc</t>
  </si>
  <si>
    <t>Health Issues</t>
  </si>
  <si>
    <t>Medical History</t>
  </si>
  <si>
    <t>Name of the Pathology (Medical History)</t>
  </si>
  <si>
    <t>Nature of the Pathology (Medical History)</t>
  </si>
  <si>
    <t>Date of Diagnosis of the Pathology (Medical History)</t>
  </si>
  <si>
    <t>Pathology examination location (Medical History)</t>
  </si>
  <si>
    <t>Treatment of Pathology (Medical History)</t>
  </si>
  <si>
    <t>Treatment of Pathology Desc (Medical History)</t>
  </si>
  <si>
    <t>Pathology Comment (Medical History)</t>
  </si>
  <si>
    <t>Location (Address)</t>
  </si>
  <si>
    <t>Height (in cm)</t>
  </si>
  <si>
    <t>Weight (in kg)</t>
  </si>
  <si>
    <t>Maturity / Expectations</t>
  </si>
  <si>
    <t>Priorities</t>
  </si>
  <si>
    <t>QoL - Difficulty walking because of pain</t>
  </si>
  <si>
    <t>QoL - Feeling like your symptoms were controlling your life</t>
  </si>
  <si>
    <t>QoL - Mood swings</t>
  </si>
  <si>
    <t>QoL - Feeling that others didn't understand what you were going through</t>
  </si>
  <si>
    <t>QoL - The feeling that your physical appearance had changed</t>
  </si>
  <si>
    <t>QoL - Unable to carry out your work duties because of pain</t>
  </si>
  <si>
    <t>QoL - Difficulty looking after your child(ren)</t>
  </si>
  <si>
    <t>QoL - Anxiety about painful intercourse</t>
  </si>
  <si>
    <t>QoL - The feeling that the doctors thought it was "all in your head"</t>
  </si>
  <si>
    <t>QoL - Frustration because the treatment didn't work</t>
  </si>
  <si>
    <t>QoL - Feeling depressed about potential infertility</t>
  </si>
  <si>
    <t>QoL - Problems such as insomnia or lack of sleep</t>
  </si>
  <si>
    <t>QoL - Chronic fatigue</t>
  </si>
  <si>
    <t>Note - Date</t>
  </si>
  <si>
    <t>Note - Text</t>
  </si>
  <si>
    <t>Note - Type</t>
  </si>
  <si>
    <t>Note - Practitioner's Name</t>
  </si>
  <si>
    <t>Note - Prise en Charge</t>
  </si>
  <si>
    <t>Pain Points (Graphic)</t>
  </si>
  <si>
    <t>Intermediary Calculated Criteria 1</t>
  </si>
  <si>
    <t>Intermediary Calculated Criteria 2</t>
  </si>
  <si>
    <t>Intermediary Calculated Criteria 3</t>
  </si>
  <si>
    <t>Intermediary Calculated Criteria 4</t>
  </si>
  <si>
    <t>Intermediary Calculated Criteria 5</t>
  </si>
  <si>
    <t>Intermediary Calculated Criteria 6</t>
  </si>
  <si>
    <t>Intermediary Calculated Criteria 7</t>
  </si>
  <si>
    <t>Intermediary Calculated Criteria 8</t>
  </si>
  <si>
    <t>Intermediary Calculated Criteria 9</t>
  </si>
  <si>
    <t>Intermediary Calculated Criteria 10</t>
  </si>
  <si>
    <t>Intermediary Calculated Criteria 11</t>
  </si>
  <si>
    <t>Intermediary Calculated Criteria 12</t>
  </si>
  <si>
    <t>Intermediary Calculated Criteria 13</t>
  </si>
  <si>
    <t>Intermediary Calculated Criteria 14</t>
  </si>
  <si>
    <t>Intermediary Calculated Criteria 15</t>
  </si>
  <si>
    <t>Intermediary Calculated Criteria 16</t>
  </si>
  <si>
    <t>Intermediary Calculated Criteria 17</t>
  </si>
  <si>
    <t>Intermediary Calculated Criteria 18</t>
  </si>
  <si>
    <t>domain_name_en</t>
  </si>
  <si>
    <t>Consultation Report</t>
  </si>
  <si>
    <t>Heathcare Journey</t>
  </si>
  <si>
    <t>Identity</t>
  </si>
  <si>
    <t>Calculated</t>
  </si>
  <si>
    <t>Quality of Life</t>
  </si>
  <si>
    <t>Pains</t>
  </si>
  <si>
    <t>Monitoring</t>
  </si>
  <si>
    <t>Surgery for Endometriosis</t>
  </si>
  <si>
    <t>Consultation History</t>
  </si>
  <si>
    <t>Additional Examinations</t>
  </si>
  <si>
    <t>Additional Examinations Performed</t>
  </si>
  <si>
    <t>Pain Scale</t>
  </si>
  <si>
    <t>Pain outside of menstruation</t>
  </si>
  <si>
    <t>Pain during Periods</t>
  </si>
  <si>
    <t>Fertility</t>
  </si>
  <si>
    <t>Fertility Assessment</t>
  </si>
  <si>
    <t>Gynaecological/Obstetric History</t>
  </si>
  <si>
    <t>Procreation</t>
  </si>
  <si>
    <t>Lifestyle</t>
  </si>
  <si>
    <t>Surgical history (excluding endometriosis)</t>
  </si>
  <si>
    <t>Treatment</t>
  </si>
  <si>
    <t>Non Hormonal Treatment</t>
  </si>
  <si>
    <t>Hormonal Treatment</t>
  </si>
  <si>
    <t>Radiology File</t>
  </si>
  <si>
    <t>Ultrasound Scan</t>
  </si>
  <si>
    <t>Medical history excluding endometriosis</t>
  </si>
  <si>
    <t>Ziwig Pro</t>
  </si>
  <si>
    <t>domain_order</t>
  </si>
  <si>
    <t>subdomain_order</t>
  </si>
  <si>
    <t>criteria_order_in_subdomain</t>
  </si>
  <si>
    <t>subdomain_name_en</t>
  </si>
  <si>
    <t>criteria_name_en_reduced</t>
  </si>
  <si>
    <t>Event Date</t>
  </si>
  <si>
    <t>Location</t>
  </si>
  <si>
    <t xml:space="preserve">Surgeon </t>
  </si>
  <si>
    <t xml:space="preserve">Documents </t>
  </si>
  <si>
    <t xml:space="preserve">Report </t>
  </si>
  <si>
    <t>Conclusions</t>
  </si>
  <si>
    <t>Documents</t>
  </si>
  <si>
    <t>Complications</t>
  </si>
  <si>
    <t>Improvement in Symptoms</t>
  </si>
  <si>
    <t>Nature</t>
  </si>
  <si>
    <t>Complications Details</t>
  </si>
  <si>
    <t>Effectiveness against Pain</t>
  </si>
  <si>
    <t>Report</t>
  </si>
  <si>
    <t>Practitioner Speciality</t>
  </si>
  <si>
    <t>Comment</t>
  </si>
  <si>
    <t>End Date</t>
  </si>
  <si>
    <t>Tolerance</t>
  </si>
  <si>
    <t>Practitioner</t>
  </si>
  <si>
    <t>Bleeding during Treatment</t>
  </si>
  <si>
    <t>Treatment or Medical Procedure</t>
  </si>
  <si>
    <t>Treatment or Medical Procedure Type</t>
  </si>
  <si>
    <t>Objectives or 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</si>
</sst>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sz val="10"/>
      <color rgb="FF333333"/>
      <name val="Segoe UI"/>
      <family val="2"/>
    </font>
    <font>
      <sz val="10"/>
      <color rgb="FF242B34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2" borderId="0" xfId="0" applyFill="1"/>
    <xf numFmtId="0" fontId="2" fillId="0" borderId="0" xfId="0" applyFont="1" applyAlignment="1">
      <alignment horizontal="center" vertical="top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5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5FE98D-244E-4DAF-9DB7-2A10BEF62BF0}" name="Tableau1" displayName="Tableau1" ref="A1:S403" totalsRowShown="0" headerRowDxfId="4">
  <autoFilter ref="A1:S403" xr:uid="{FB5FE98D-244E-4DAF-9DB7-2A10BEF62BF0}"/>
  <sortState xmlns:xlrd2="http://schemas.microsoft.com/office/spreadsheetml/2017/richdata2" ref="A2:S403">
    <sortCondition ref="L371:L403"/>
  </sortState>
  <tableColumns count="19">
    <tableColumn id="1" xr3:uid="{F3ABD284-30B4-4E2C-8009-35AAAB975F2F}" name="criteria_id"/>
    <tableColumn id="2" xr3:uid="{A50B704D-8220-4498-8187-42826400844E}" name="criteria_name"/>
    <tableColumn id="3" xr3:uid="{996C8583-92E1-4E35-95B7-2A6AD28DC4FA}" name="criteria_desc"/>
    <tableColumn id="4" xr3:uid="{CA955A90-186F-432B-B5FD-9DA1EE2C8E13}" name="criteria_sort"/>
    <tableColumn id="5" xr3:uid="{6D19F1A3-7CED-4238-AD2B-B259AFB60741}" name="criteria_type"/>
    <tableColumn id="6" xr3:uid="{AAABB442-41D2-405A-95EA-E4ED8AA2AA1B}" name="domain_id"/>
    <tableColumn id="7" xr3:uid="{17FA2B04-5999-4723-BFF1-77C7E2A9C386}" name="domain_name"/>
    <tableColumn id="8" xr3:uid="{80B61905-49A2-4D0C-8AFB-EBEB9158C7E6}" name="domain_sort"/>
    <tableColumn id="9" xr3:uid="{5648B57F-9BB9-477D-886D-327A107E5265}" name="subdomain_id"/>
    <tableColumn id="10" xr3:uid="{8BE5A0AC-EAFE-4911-8179-B179BDEE9A7F}" name="subdomain_name"/>
    <tableColumn id="11" xr3:uid="{D2672D5D-B415-427A-AB9E-797E1CC66A8C}" name="subdomain_sort"/>
    <tableColumn id="13" xr3:uid="{B91E9C27-646A-4FCE-A971-BBDCD27B8375}" name="criteria_order" dataDxfId="3">
      <calculatedColumnFormula>Tableau1[[#This Row],[domain_order]]*10000+Tableau1[[#This Row],[subdomain_order]]*100+Tableau1[[#This Row],[criteria_order_in_subdomain]]</calculatedColumnFormula>
    </tableColumn>
    <tableColumn id="12" xr3:uid="{4342CC89-8F5E-4EA6-AC0A-3E401438C005}" name="criteria_name_en" dataDxfId="2"/>
    <tableColumn id="14" xr3:uid="{DFD4D43D-D0B7-4FFE-BABD-0C1BE0ED00F0}" name="criteria_name_en_reduced"/>
    <tableColumn id="15" xr3:uid="{3D47BD3D-0003-45B1-B356-1066B7A24A0C}" name="domain_name_en"/>
    <tableColumn id="16" xr3:uid="{CFC4EF39-44A2-495D-822B-B976BCBBB1B1}" name="subdomain_name_en"/>
    <tableColumn id="17" xr3:uid="{BC67DFFD-CFDD-4A31-944D-8FEC4911A651}" name="domain_order"/>
    <tableColumn id="18" xr3:uid="{24A1D49D-70A5-4529-893D-1EE20E3FC347}" name="subdomain_order"/>
    <tableColumn id="19" xr3:uid="{25651B30-33EF-49E2-B73E-B229CFAA61F2}" name="criteria_order_in_subdomai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F35C1D-FA36-4A83-B2AD-A9DEE082014C}" name="Tableau2" displayName="Tableau2" ref="A1:F509" totalsRowShown="0" headerRowDxfId="1">
  <autoFilter ref="A1:F509" xr:uid="{CDF35C1D-FA36-4A83-B2AD-A9DEE082014C}"/>
  <tableColumns count="6">
    <tableColumn id="1" xr3:uid="{BAFDDAAF-6D43-4A3F-AF0B-CB8B548EAFF3}" name="criteria_id"/>
    <tableColumn id="2" xr3:uid="{45C0D0D3-0E35-4CBF-B09C-9593FFC18CF7}" name="criteria_name"/>
    <tableColumn id="3" xr3:uid="{148CCA53-5CBF-4CEB-BCC3-25016C536E4A}" name="criteria_value_id"/>
    <tableColumn id="4" xr3:uid="{053E98EB-B834-4744-BC3D-584A483B9082}" name="criteria_value"/>
    <tableColumn id="5" xr3:uid="{E0950466-6D0B-4F00-83FF-7A670E17DE7A}" name="criteria_value_sort"/>
    <tableColumn id="6" xr3:uid="{45EDD1FE-F9BF-4602-BE18-50415E3AF7E0}" name="criteria_value_en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3"/>
  <sheetViews>
    <sheetView tabSelected="1" workbookViewId="0">
      <pane xSplit="5" ySplit="1" topLeftCell="M2" activePane="bottomRight" state="frozen"/>
      <selection pane="topRight" activeCell="F1" sqref="F1"/>
      <selection pane="bottomLeft" activeCell="A2" sqref="A2"/>
      <selection pane="bottomRight" activeCell="O228" sqref="O228"/>
    </sheetView>
  </sheetViews>
  <sheetFormatPr baseColWidth="10" defaultColWidth="8.88671875" defaultRowHeight="14.4" x14ac:dyDescent="0.3"/>
  <cols>
    <col min="1" max="1" width="17.109375" bestFit="1" customWidth="1"/>
    <col min="2" max="2" width="50.21875" customWidth="1"/>
    <col min="3" max="3" width="5.5546875" hidden="1" customWidth="1"/>
    <col min="4" max="4" width="15.44140625" hidden="1" customWidth="1"/>
    <col min="5" max="5" width="14.5546875" bestFit="1" customWidth="1"/>
    <col min="6" max="6" width="25" hidden="1" customWidth="1"/>
    <col min="7" max="7" width="39.88671875" hidden="1" customWidth="1"/>
    <col min="8" max="8" width="16.6640625" hidden="1" customWidth="1"/>
    <col min="9" max="9" width="21.77734375" hidden="1" customWidth="1"/>
    <col min="10" max="10" width="38.44140625" hidden="1" customWidth="1"/>
    <col min="11" max="11" width="19.109375" hidden="1" customWidth="1"/>
    <col min="12" max="12" width="16.77734375" bestFit="1" customWidth="1"/>
    <col min="13" max="13" width="60.6640625" bestFit="1" customWidth="1"/>
    <col min="14" max="14" width="60.6640625" customWidth="1"/>
    <col min="15" max="15" width="36.6640625" bestFit="1" customWidth="1"/>
    <col min="16" max="16" width="29.77734375" customWidth="1"/>
    <col min="17" max="17" width="21.21875" customWidth="1"/>
    <col min="18" max="18" width="20.5546875" bestFit="1" customWidth="1"/>
    <col min="19" max="19" width="30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1652</v>
      </c>
      <c r="M1" s="4" t="s">
        <v>1657</v>
      </c>
      <c r="N1" s="4" t="s">
        <v>2264</v>
      </c>
      <c r="O1" s="4" t="s">
        <v>2232</v>
      </c>
      <c r="P1" s="4" t="s">
        <v>2263</v>
      </c>
      <c r="Q1" s="4" t="s">
        <v>2260</v>
      </c>
      <c r="R1" s="4" t="s">
        <v>2261</v>
      </c>
      <c r="S1" s="4" t="s">
        <v>2262</v>
      </c>
    </row>
    <row r="2" spans="1:19" x14ac:dyDescent="0.3">
      <c r="A2" t="s">
        <v>831</v>
      </c>
      <c r="B2" t="s">
        <v>832</v>
      </c>
      <c r="D2">
        <v>1</v>
      </c>
      <c r="E2" t="s">
        <v>63</v>
      </c>
      <c r="F2" t="s">
        <v>833</v>
      </c>
      <c r="G2" t="s">
        <v>834</v>
      </c>
      <c r="H2">
        <v>12</v>
      </c>
      <c r="L2">
        <f>Tableau1[[#This Row],[domain_order]]*10000+Tableau1[[#This Row],[subdomain_order]]*100+Tableau1[[#This Row],[criteria_order_in_subdomain]]</f>
        <v>10001</v>
      </c>
      <c r="M2" t="s">
        <v>1749</v>
      </c>
      <c r="N2" t="s">
        <v>1749</v>
      </c>
      <c r="O2" t="s">
        <v>2235</v>
      </c>
      <c r="Q2">
        <v>1</v>
      </c>
      <c r="S2">
        <v>1</v>
      </c>
    </row>
    <row r="3" spans="1:19" x14ac:dyDescent="0.3">
      <c r="A3" t="s">
        <v>835</v>
      </c>
      <c r="B3" t="s">
        <v>836</v>
      </c>
      <c r="D3">
        <v>2</v>
      </c>
      <c r="E3" t="s">
        <v>18</v>
      </c>
      <c r="F3" t="s">
        <v>833</v>
      </c>
      <c r="G3" t="s">
        <v>834</v>
      </c>
      <c r="H3">
        <v>12</v>
      </c>
      <c r="L3">
        <f>Tableau1[[#This Row],[domain_order]]*10000+Tableau1[[#This Row],[subdomain_order]]*100+Tableau1[[#This Row],[criteria_order_in_subdomain]]</f>
        <v>10002</v>
      </c>
      <c r="M3" t="s">
        <v>2190</v>
      </c>
      <c r="N3" t="s">
        <v>2190</v>
      </c>
      <c r="O3" t="s">
        <v>2235</v>
      </c>
      <c r="Q3">
        <v>1</v>
      </c>
      <c r="S3">
        <v>2</v>
      </c>
    </row>
    <row r="4" spans="1:19" x14ac:dyDescent="0.3">
      <c r="A4" t="s">
        <v>837</v>
      </c>
      <c r="B4" t="s">
        <v>838</v>
      </c>
      <c r="D4">
        <v>3</v>
      </c>
      <c r="E4" t="s">
        <v>95</v>
      </c>
      <c r="F4" t="s">
        <v>833</v>
      </c>
      <c r="G4" t="s">
        <v>834</v>
      </c>
      <c r="H4">
        <v>12</v>
      </c>
      <c r="L4">
        <f>Tableau1[[#This Row],[domain_order]]*10000+Tableau1[[#This Row],[subdomain_order]]*100+Tableau1[[#This Row],[criteria_order_in_subdomain]]</f>
        <v>10003</v>
      </c>
      <c r="M4" t="s">
        <v>2191</v>
      </c>
      <c r="N4" t="s">
        <v>2191</v>
      </c>
      <c r="O4" t="s">
        <v>2235</v>
      </c>
      <c r="Q4">
        <v>1</v>
      </c>
      <c r="S4">
        <v>3</v>
      </c>
    </row>
    <row r="5" spans="1:19" ht="15" x14ac:dyDescent="0.35">
      <c r="A5" t="s">
        <v>839</v>
      </c>
      <c r="B5" t="s">
        <v>840</v>
      </c>
      <c r="D5">
        <v>4</v>
      </c>
      <c r="E5" t="s">
        <v>95</v>
      </c>
      <c r="F5" t="s">
        <v>833</v>
      </c>
      <c r="G5" t="s">
        <v>834</v>
      </c>
      <c r="H5">
        <v>12</v>
      </c>
      <c r="L5">
        <f>Tableau1[[#This Row],[domain_order]]*10000+Tableau1[[#This Row],[subdomain_order]]*100+Tableau1[[#This Row],[criteria_order_in_subdomain]]</f>
        <v>10004</v>
      </c>
      <c r="M5" s="5" t="s">
        <v>2192</v>
      </c>
      <c r="N5" s="5" t="s">
        <v>2192</v>
      </c>
      <c r="O5" t="s">
        <v>2235</v>
      </c>
      <c r="Q5">
        <v>1</v>
      </c>
      <c r="S5">
        <v>4</v>
      </c>
    </row>
    <row r="6" spans="1:19" x14ac:dyDescent="0.3">
      <c r="A6" t="s">
        <v>841</v>
      </c>
      <c r="B6" t="s">
        <v>842</v>
      </c>
      <c r="D6">
        <v>5</v>
      </c>
      <c r="E6" t="s">
        <v>95</v>
      </c>
      <c r="F6" t="s">
        <v>833</v>
      </c>
      <c r="G6" t="s">
        <v>834</v>
      </c>
      <c r="H6">
        <v>12</v>
      </c>
      <c r="L6">
        <f>Tableau1[[#This Row],[domain_order]]*10000+Tableau1[[#This Row],[subdomain_order]]*100+Tableau1[[#This Row],[criteria_order_in_subdomain]]</f>
        <v>10005</v>
      </c>
      <c r="M6" t="s">
        <v>1750</v>
      </c>
      <c r="N6" t="s">
        <v>1750</v>
      </c>
      <c r="O6" t="s">
        <v>2235</v>
      </c>
      <c r="Q6">
        <v>1</v>
      </c>
      <c r="S6">
        <v>5</v>
      </c>
    </row>
    <row r="7" spans="1:19" x14ac:dyDescent="0.3">
      <c r="A7" t="s">
        <v>843</v>
      </c>
      <c r="B7" t="s">
        <v>844</v>
      </c>
      <c r="D7">
        <v>6</v>
      </c>
      <c r="E7" t="s">
        <v>13</v>
      </c>
      <c r="F7" t="s">
        <v>833</v>
      </c>
      <c r="G7" t="s">
        <v>834</v>
      </c>
      <c r="H7">
        <v>12</v>
      </c>
      <c r="L7">
        <f>Tableau1[[#This Row],[domain_order]]*10000+Tableau1[[#This Row],[subdomain_order]]*100+Tableau1[[#This Row],[criteria_order_in_subdomain]]</f>
        <v>10006</v>
      </c>
      <c r="M7" t="s">
        <v>2193</v>
      </c>
      <c r="N7" t="s">
        <v>2193</v>
      </c>
      <c r="O7" t="s">
        <v>2235</v>
      </c>
      <c r="Q7">
        <v>1</v>
      </c>
      <c r="S7">
        <v>6</v>
      </c>
    </row>
    <row r="8" spans="1:19" x14ac:dyDescent="0.3">
      <c r="A8" t="s">
        <v>845</v>
      </c>
      <c r="B8" t="s">
        <v>846</v>
      </c>
      <c r="D8">
        <v>7</v>
      </c>
      <c r="E8" t="s">
        <v>13</v>
      </c>
      <c r="F8" t="s">
        <v>833</v>
      </c>
      <c r="G8" t="s">
        <v>834</v>
      </c>
      <c r="H8">
        <v>12</v>
      </c>
      <c r="L8">
        <f>Tableau1[[#This Row],[domain_order]]*10000+Tableau1[[#This Row],[subdomain_order]]*100+Tableau1[[#This Row],[criteria_order_in_subdomain]]</f>
        <v>10007</v>
      </c>
      <c r="M8" t="s">
        <v>2194</v>
      </c>
      <c r="N8" t="s">
        <v>2194</v>
      </c>
      <c r="O8" t="s">
        <v>2235</v>
      </c>
      <c r="Q8">
        <v>1</v>
      </c>
      <c r="S8">
        <v>7</v>
      </c>
    </row>
    <row r="9" spans="1:19" ht="15" x14ac:dyDescent="0.35">
      <c r="A9" t="s">
        <v>264</v>
      </c>
      <c r="B9" t="s">
        <v>265</v>
      </c>
      <c r="C9" t="s">
        <v>266</v>
      </c>
      <c r="D9">
        <v>1</v>
      </c>
      <c r="E9" t="s">
        <v>50</v>
      </c>
      <c r="F9" t="s">
        <v>267</v>
      </c>
      <c r="G9" t="s">
        <v>268</v>
      </c>
      <c r="H9">
        <v>3</v>
      </c>
      <c r="L9">
        <f>Tableau1[[#This Row],[domain_order]]*10000+Tableau1[[#This Row],[subdomain_order]]*100+Tableau1[[#This Row],[criteria_order_in_subdomain]]</f>
        <v>20001</v>
      </c>
      <c r="M9" s="5" t="s">
        <v>1954</v>
      </c>
      <c r="N9" s="5" t="s">
        <v>1954</v>
      </c>
      <c r="O9" t="s">
        <v>1694</v>
      </c>
      <c r="Q9">
        <v>2</v>
      </c>
      <c r="S9">
        <v>1</v>
      </c>
    </row>
    <row r="10" spans="1:19" ht="15" x14ac:dyDescent="0.35">
      <c r="A10" t="s">
        <v>269</v>
      </c>
      <c r="B10" t="s">
        <v>270</v>
      </c>
      <c r="C10" t="s">
        <v>114</v>
      </c>
      <c r="D10">
        <v>2</v>
      </c>
      <c r="E10" t="s">
        <v>50</v>
      </c>
      <c r="F10" t="s">
        <v>267</v>
      </c>
      <c r="G10" t="s">
        <v>268</v>
      </c>
      <c r="H10">
        <v>3</v>
      </c>
      <c r="L10">
        <f>Tableau1[[#This Row],[domain_order]]*10000+Tableau1[[#This Row],[subdomain_order]]*100+Tableau1[[#This Row],[criteria_order_in_subdomain]]</f>
        <v>20002</v>
      </c>
      <c r="M10" s="5" t="s">
        <v>1955</v>
      </c>
      <c r="N10" s="5" t="s">
        <v>1955</v>
      </c>
      <c r="O10" t="s">
        <v>1694</v>
      </c>
      <c r="Q10">
        <v>2</v>
      </c>
      <c r="S10">
        <v>2</v>
      </c>
    </row>
    <row r="11" spans="1:19" ht="15" x14ac:dyDescent="0.35">
      <c r="A11" t="s">
        <v>271</v>
      </c>
      <c r="B11" t="s">
        <v>272</v>
      </c>
      <c r="C11" t="s">
        <v>273</v>
      </c>
      <c r="D11">
        <v>3</v>
      </c>
      <c r="E11" t="s">
        <v>13</v>
      </c>
      <c r="F11" t="s">
        <v>267</v>
      </c>
      <c r="G11" t="s">
        <v>268</v>
      </c>
      <c r="H11">
        <v>3</v>
      </c>
      <c r="L11">
        <f>Tableau1[[#This Row],[domain_order]]*10000+Tableau1[[#This Row],[subdomain_order]]*100+Tableau1[[#This Row],[criteria_order_in_subdomain]]</f>
        <v>20003</v>
      </c>
      <c r="M11" s="6" t="s">
        <v>1956</v>
      </c>
      <c r="N11" s="6" t="s">
        <v>1956</v>
      </c>
      <c r="O11" t="s">
        <v>1694</v>
      </c>
      <c r="Q11">
        <v>2</v>
      </c>
      <c r="S11">
        <v>3</v>
      </c>
    </row>
    <row r="12" spans="1:19" ht="15" x14ac:dyDescent="0.35">
      <c r="A12" t="s">
        <v>274</v>
      </c>
      <c r="B12" t="s">
        <v>275</v>
      </c>
      <c r="D12">
        <v>4</v>
      </c>
      <c r="E12" t="s">
        <v>63</v>
      </c>
      <c r="F12" t="s">
        <v>267</v>
      </c>
      <c r="G12" t="s">
        <v>268</v>
      </c>
      <c r="H12">
        <v>3</v>
      </c>
      <c r="L12">
        <f>Tableau1[[#This Row],[domain_order]]*10000+Tableau1[[#This Row],[subdomain_order]]*100+Tableau1[[#This Row],[criteria_order_in_subdomain]]</f>
        <v>20004</v>
      </c>
      <c r="M12" s="5" t="s">
        <v>1958</v>
      </c>
      <c r="N12" s="5" t="s">
        <v>2265</v>
      </c>
      <c r="O12" t="s">
        <v>1694</v>
      </c>
      <c r="Q12">
        <v>2</v>
      </c>
      <c r="S12">
        <v>4</v>
      </c>
    </row>
    <row r="13" spans="1:19" ht="15" x14ac:dyDescent="0.35">
      <c r="A13" t="s">
        <v>276</v>
      </c>
      <c r="B13" t="s">
        <v>277</v>
      </c>
      <c r="D13">
        <v>5</v>
      </c>
      <c r="E13" t="s">
        <v>18</v>
      </c>
      <c r="F13" t="s">
        <v>267</v>
      </c>
      <c r="G13" t="s">
        <v>268</v>
      </c>
      <c r="H13">
        <v>3</v>
      </c>
      <c r="L13">
        <f>Tableau1[[#This Row],[domain_order]]*10000+Tableau1[[#This Row],[subdomain_order]]*100+Tableau1[[#This Row],[criteria_order_in_subdomain]]</f>
        <v>20005</v>
      </c>
      <c r="M13" s="5" t="s">
        <v>1957</v>
      </c>
      <c r="N13" s="5" t="s">
        <v>2266</v>
      </c>
      <c r="O13" t="s">
        <v>1694</v>
      </c>
      <c r="Q13">
        <v>2</v>
      </c>
      <c r="S13">
        <v>5</v>
      </c>
    </row>
    <row r="14" spans="1:19" ht="15" x14ac:dyDescent="0.35">
      <c r="A14" t="s">
        <v>278</v>
      </c>
      <c r="B14" t="s">
        <v>279</v>
      </c>
      <c r="D14">
        <v>6</v>
      </c>
      <c r="E14" t="s">
        <v>18</v>
      </c>
      <c r="F14" t="s">
        <v>267</v>
      </c>
      <c r="G14" t="s">
        <v>268</v>
      </c>
      <c r="H14">
        <v>3</v>
      </c>
      <c r="L14">
        <f>Tableau1[[#This Row],[domain_order]]*10000+Tableau1[[#This Row],[subdomain_order]]*100+Tableau1[[#This Row],[criteria_order_in_subdomain]]</f>
        <v>20006</v>
      </c>
      <c r="M14" s="5" t="s">
        <v>1959</v>
      </c>
      <c r="N14" s="5" t="s">
        <v>2267</v>
      </c>
      <c r="O14" t="s">
        <v>1694</v>
      </c>
      <c r="Q14">
        <v>2</v>
      </c>
      <c r="S14">
        <v>6</v>
      </c>
    </row>
    <row r="15" spans="1:19" ht="15" x14ac:dyDescent="0.35">
      <c r="A15" t="s">
        <v>280</v>
      </c>
      <c r="B15" t="s">
        <v>281</v>
      </c>
      <c r="C15" t="s">
        <v>282</v>
      </c>
      <c r="D15">
        <v>7</v>
      </c>
      <c r="E15" t="s">
        <v>18</v>
      </c>
      <c r="F15" t="s">
        <v>267</v>
      </c>
      <c r="G15" t="s">
        <v>268</v>
      </c>
      <c r="H15">
        <v>3</v>
      </c>
      <c r="L15">
        <f>Tableau1[[#This Row],[domain_order]]*10000+Tableau1[[#This Row],[subdomain_order]]*100+Tableau1[[#This Row],[criteria_order_in_subdomain]]</f>
        <v>20007</v>
      </c>
      <c r="M15" s="5" t="s">
        <v>1960</v>
      </c>
      <c r="N15" s="5" t="s">
        <v>2268</v>
      </c>
      <c r="O15" t="s">
        <v>1694</v>
      </c>
      <c r="Q15">
        <v>2</v>
      </c>
      <c r="S15">
        <v>7</v>
      </c>
    </row>
    <row r="16" spans="1:19" ht="15" x14ac:dyDescent="0.35">
      <c r="A16" t="s">
        <v>283</v>
      </c>
      <c r="B16" t="s">
        <v>284</v>
      </c>
      <c r="D16">
        <v>8</v>
      </c>
      <c r="E16" t="s">
        <v>18</v>
      </c>
      <c r="F16" t="s">
        <v>267</v>
      </c>
      <c r="G16" t="s">
        <v>268</v>
      </c>
      <c r="H16">
        <v>3</v>
      </c>
      <c r="L16">
        <f>Tableau1[[#This Row],[domain_order]]*10000+Tableau1[[#This Row],[subdomain_order]]*100+Tableau1[[#This Row],[criteria_order_in_subdomain]]</f>
        <v>20008</v>
      </c>
      <c r="M16" s="5" t="s">
        <v>1962</v>
      </c>
      <c r="N16" s="5" t="s">
        <v>2269</v>
      </c>
      <c r="O16" t="s">
        <v>1694</v>
      </c>
      <c r="Q16">
        <v>2</v>
      </c>
      <c r="S16">
        <v>8</v>
      </c>
    </row>
    <row r="17" spans="1:19" ht="15" x14ac:dyDescent="0.35">
      <c r="A17" t="s">
        <v>285</v>
      </c>
      <c r="B17" t="s">
        <v>286</v>
      </c>
      <c r="D17">
        <v>9</v>
      </c>
      <c r="E17" t="s">
        <v>13</v>
      </c>
      <c r="F17" t="s">
        <v>267</v>
      </c>
      <c r="G17" t="s">
        <v>268</v>
      </c>
      <c r="H17">
        <v>3</v>
      </c>
      <c r="L17">
        <f>Tableau1[[#This Row],[domain_order]]*10000+Tableau1[[#This Row],[subdomain_order]]*100+Tableau1[[#This Row],[criteria_order_in_subdomain]]</f>
        <v>20009</v>
      </c>
      <c r="M17" s="5" t="s">
        <v>1961</v>
      </c>
      <c r="N17" s="5" t="s">
        <v>2270</v>
      </c>
      <c r="O17" t="s">
        <v>1694</v>
      </c>
      <c r="Q17">
        <v>2</v>
      </c>
      <c r="S17">
        <v>9</v>
      </c>
    </row>
    <row r="18" spans="1:19" ht="15" x14ac:dyDescent="0.35">
      <c r="A18" t="s">
        <v>287</v>
      </c>
      <c r="B18" t="s">
        <v>288</v>
      </c>
      <c r="D18">
        <v>10</v>
      </c>
      <c r="E18" t="s">
        <v>50</v>
      </c>
      <c r="F18" t="s">
        <v>267</v>
      </c>
      <c r="G18" t="s">
        <v>268</v>
      </c>
      <c r="H18">
        <v>3</v>
      </c>
      <c r="L18">
        <f>Tableau1[[#This Row],[domain_order]]*10000+Tableau1[[#This Row],[subdomain_order]]*100+Tableau1[[#This Row],[criteria_order_in_subdomain]]</f>
        <v>20010</v>
      </c>
      <c r="M18" s="5" t="s">
        <v>1967</v>
      </c>
      <c r="N18" s="5" t="s">
        <v>1967</v>
      </c>
      <c r="O18" t="s">
        <v>1694</v>
      </c>
      <c r="Q18">
        <v>2</v>
      </c>
      <c r="S18">
        <v>10</v>
      </c>
    </row>
    <row r="19" spans="1:19" ht="15" x14ac:dyDescent="0.35">
      <c r="A19" t="s">
        <v>289</v>
      </c>
      <c r="B19" t="s">
        <v>290</v>
      </c>
      <c r="D19">
        <v>11</v>
      </c>
      <c r="E19" t="s">
        <v>50</v>
      </c>
      <c r="F19" t="s">
        <v>267</v>
      </c>
      <c r="G19" t="s">
        <v>268</v>
      </c>
      <c r="H19">
        <v>3</v>
      </c>
      <c r="L19">
        <f>Tableau1[[#This Row],[domain_order]]*10000+Tableau1[[#This Row],[subdomain_order]]*100+Tableau1[[#This Row],[criteria_order_in_subdomain]]</f>
        <v>20011</v>
      </c>
      <c r="M19" s="5" t="s">
        <v>1968</v>
      </c>
      <c r="N19" s="5" t="s">
        <v>1968</v>
      </c>
      <c r="O19" t="s">
        <v>1694</v>
      </c>
      <c r="Q19">
        <v>2</v>
      </c>
      <c r="S19">
        <v>11</v>
      </c>
    </row>
    <row r="20" spans="1:19" ht="15" x14ac:dyDescent="0.35">
      <c r="A20" t="s">
        <v>291</v>
      </c>
      <c r="B20" t="s">
        <v>292</v>
      </c>
      <c r="D20">
        <v>12</v>
      </c>
      <c r="E20" t="s">
        <v>50</v>
      </c>
      <c r="F20" t="s">
        <v>267</v>
      </c>
      <c r="G20" t="s">
        <v>268</v>
      </c>
      <c r="H20">
        <v>3</v>
      </c>
      <c r="L20">
        <f>Tableau1[[#This Row],[domain_order]]*10000+Tableau1[[#This Row],[subdomain_order]]*100+Tableau1[[#This Row],[criteria_order_in_subdomain]]</f>
        <v>20012</v>
      </c>
      <c r="M20" s="5" t="s">
        <v>1969</v>
      </c>
      <c r="N20" s="5" t="s">
        <v>1969</v>
      </c>
      <c r="O20" t="s">
        <v>1694</v>
      </c>
      <c r="Q20">
        <v>2</v>
      </c>
      <c r="S20">
        <v>12</v>
      </c>
    </row>
    <row r="21" spans="1:19" ht="15" x14ac:dyDescent="0.35">
      <c r="A21" t="s">
        <v>293</v>
      </c>
      <c r="B21" t="s">
        <v>294</v>
      </c>
      <c r="D21">
        <v>13</v>
      </c>
      <c r="E21" t="s">
        <v>50</v>
      </c>
      <c r="F21" t="s">
        <v>267</v>
      </c>
      <c r="G21" t="s">
        <v>268</v>
      </c>
      <c r="H21">
        <v>3</v>
      </c>
      <c r="L21">
        <f>Tableau1[[#This Row],[domain_order]]*10000+Tableau1[[#This Row],[subdomain_order]]*100+Tableau1[[#This Row],[criteria_order_in_subdomain]]</f>
        <v>20013</v>
      </c>
      <c r="M21" s="5" t="s">
        <v>1970</v>
      </c>
      <c r="N21" s="5" t="s">
        <v>1970</v>
      </c>
      <c r="O21" t="s">
        <v>1694</v>
      </c>
      <c r="Q21">
        <v>2</v>
      </c>
      <c r="S21">
        <v>13</v>
      </c>
    </row>
    <row r="22" spans="1:19" ht="15" x14ac:dyDescent="0.35">
      <c r="A22" t="s">
        <v>295</v>
      </c>
      <c r="B22" t="s">
        <v>296</v>
      </c>
      <c r="D22">
        <v>14</v>
      </c>
      <c r="E22" t="s">
        <v>50</v>
      </c>
      <c r="F22" t="s">
        <v>267</v>
      </c>
      <c r="G22" t="s">
        <v>268</v>
      </c>
      <c r="H22">
        <v>3</v>
      </c>
      <c r="L22">
        <f>Tableau1[[#This Row],[domain_order]]*10000+Tableau1[[#This Row],[subdomain_order]]*100+Tableau1[[#This Row],[criteria_order_in_subdomain]]</f>
        <v>20014</v>
      </c>
      <c r="M22" s="5" t="s">
        <v>1963</v>
      </c>
      <c r="N22" s="5" t="s">
        <v>1963</v>
      </c>
      <c r="O22" t="s">
        <v>1694</v>
      </c>
      <c r="Q22">
        <v>2</v>
      </c>
      <c r="S22">
        <v>14</v>
      </c>
    </row>
    <row r="23" spans="1:19" ht="15" x14ac:dyDescent="0.35">
      <c r="A23" t="s">
        <v>297</v>
      </c>
      <c r="B23" t="s">
        <v>298</v>
      </c>
      <c r="D23">
        <v>15</v>
      </c>
      <c r="E23" t="s">
        <v>50</v>
      </c>
      <c r="F23" t="s">
        <v>267</v>
      </c>
      <c r="G23" t="s">
        <v>268</v>
      </c>
      <c r="H23">
        <v>3</v>
      </c>
      <c r="L23">
        <f>Tableau1[[#This Row],[domain_order]]*10000+Tableau1[[#This Row],[subdomain_order]]*100+Tableau1[[#This Row],[criteria_order_in_subdomain]]</f>
        <v>20015</v>
      </c>
      <c r="M23" s="5" t="s">
        <v>1964</v>
      </c>
      <c r="N23" s="5" t="s">
        <v>1964</v>
      </c>
      <c r="O23" t="s">
        <v>1694</v>
      </c>
      <c r="Q23">
        <v>2</v>
      </c>
      <c r="S23">
        <v>15</v>
      </c>
    </row>
    <row r="24" spans="1:19" ht="15" x14ac:dyDescent="0.35">
      <c r="A24" t="s">
        <v>299</v>
      </c>
      <c r="B24" t="s">
        <v>300</v>
      </c>
      <c r="C24" t="s">
        <v>301</v>
      </c>
      <c r="D24">
        <v>16</v>
      </c>
      <c r="E24" t="s">
        <v>95</v>
      </c>
      <c r="F24" t="s">
        <v>267</v>
      </c>
      <c r="G24" t="s">
        <v>268</v>
      </c>
      <c r="H24">
        <v>3</v>
      </c>
      <c r="L24">
        <f>Tableau1[[#This Row],[domain_order]]*10000+Tableau1[[#This Row],[subdomain_order]]*100+Tableau1[[#This Row],[criteria_order_in_subdomain]]</f>
        <v>20016</v>
      </c>
      <c r="M24" s="5" t="s">
        <v>1971</v>
      </c>
      <c r="N24" s="5" t="s">
        <v>1971</v>
      </c>
      <c r="O24" t="s">
        <v>1694</v>
      </c>
      <c r="Q24">
        <v>2</v>
      </c>
      <c r="S24">
        <v>16</v>
      </c>
    </row>
    <row r="25" spans="1:19" ht="15" x14ac:dyDescent="0.35">
      <c r="A25" t="s">
        <v>302</v>
      </c>
      <c r="B25" t="s">
        <v>303</v>
      </c>
      <c r="D25">
        <v>17</v>
      </c>
      <c r="E25" t="s">
        <v>50</v>
      </c>
      <c r="F25" t="s">
        <v>267</v>
      </c>
      <c r="G25" t="s">
        <v>268</v>
      </c>
      <c r="H25">
        <v>3</v>
      </c>
      <c r="L25">
        <f>Tableau1[[#This Row],[domain_order]]*10000+Tableau1[[#This Row],[subdomain_order]]*100+Tableau1[[#This Row],[criteria_order_in_subdomain]]</f>
        <v>20017</v>
      </c>
      <c r="M25" s="5" t="s">
        <v>1972</v>
      </c>
      <c r="N25" s="5" t="s">
        <v>1972</v>
      </c>
      <c r="O25" t="s">
        <v>1694</v>
      </c>
      <c r="Q25">
        <v>2</v>
      </c>
      <c r="S25">
        <v>17</v>
      </c>
    </row>
    <row r="26" spans="1:19" ht="15" x14ac:dyDescent="0.35">
      <c r="A26" t="s">
        <v>11</v>
      </c>
      <c r="B26" t="s">
        <v>12</v>
      </c>
      <c r="D26">
        <v>1</v>
      </c>
      <c r="E26" t="s">
        <v>13</v>
      </c>
      <c r="F26" t="s">
        <v>14</v>
      </c>
      <c r="G26" t="s">
        <v>15</v>
      </c>
      <c r="H26">
        <v>1</v>
      </c>
      <c r="L26">
        <f>Tableau1[[#This Row],[domain_order]]*10000+Tableau1[[#This Row],[subdomain_order]]*100+Tableau1[[#This Row],[criteria_order_in_subdomain]]</f>
        <v>30101</v>
      </c>
      <c r="M26" s="5" t="s">
        <v>1845</v>
      </c>
      <c r="N26" s="5" t="s">
        <v>1845</v>
      </c>
      <c r="O26" t="s">
        <v>2234</v>
      </c>
      <c r="P26" t="s">
        <v>2239</v>
      </c>
      <c r="Q26">
        <v>3</v>
      </c>
      <c r="R26">
        <v>1</v>
      </c>
      <c r="S26">
        <v>1</v>
      </c>
    </row>
    <row r="27" spans="1:19" x14ac:dyDescent="0.3">
      <c r="A27" t="s">
        <v>16</v>
      </c>
      <c r="B27" t="s">
        <v>17</v>
      </c>
      <c r="D27">
        <v>2</v>
      </c>
      <c r="E27" t="s">
        <v>18</v>
      </c>
      <c r="F27" t="s">
        <v>14</v>
      </c>
      <c r="G27" t="s">
        <v>15</v>
      </c>
      <c r="H27">
        <v>1</v>
      </c>
      <c r="L27">
        <f>Tableau1[[#This Row],[domain_order]]*10000+Tableau1[[#This Row],[subdomain_order]]*100+Tableau1[[#This Row],[criteria_order_in_subdomain]]</f>
        <v>30102</v>
      </c>
      <c r="M27" t="s">
        <v>1658</v>
      </c>
      <c r="N27" t="s">
        <v>1658</v>
      </c>
      <c r="O27" t="s">
        <v>2234</v>
      </c>
      <c r="P27" t="s">
        <v>2239</v>
      </c>
      <c r="Q27">
        <v>3</v>
      </c>
      <c r="R27">
        <v>1</v>
      </c>
      <c r="S27">
        <v>2</v>
      </c>
    </row>
    <row r="28" spans="1:19" x14ac:dyDescent="0.3">
      <c r="A28" t="s">
        <v>19</v>
      </c>
      <c r="B28" t="s">
        <v>20</v>
      </c>
      <c r="D28">
        <v>3</v>
      </c>
      <c r="E28" t="s">
        <v>18</v>
      </c>
      <c r="F28" t="s">
        <v>14</v>
      </c>
      <c r="G28" t="s">
        <v>15</v>
      </c>
      <c r="H28">
        <v>1</v>
      </c>
      <c r="L28">
        <f>Tableau1[[#This Row],[domain_order]]*10000+Tableau1[[#This Row],[subdomain_order]]*100+Tableau1[[#This Row],[criteria_order_in_subdomain]]</f>
        <v>30103</v>
      </c>
      <c r="M28" t="s">
        <v>1846</v>
      </c>
      <c r="N28" t="s">
        <v>1846</v>
      </c>
      <c r="O28" t="s">
        <v>2234</v>
      </c>
      <c r="P28" t="s">
        <v>2239</v>
      </c>
      <c r="Q28">
        <v>3</v>
      </c>
      <c r="R28">
        <v>1</v>
      </c>
      <c r="S28">
        <v>3</v>
      </c>
    </row>
    <row r="29" spans="1:19" x14ac:dyDescent="0.3">
      <c r="A29" t="s">
        <v>21</v>
      </c>
      <c r="B29" t="s">
        <v>22</v>
      </c>
      <c r="D29">
        <v>4</v>
      </c>
      <c r="E29" t="s">
        <v>18</v>
      </c>
      <c r="F29" t="s">
        <v>14</v>
      </c>
      <c r="G29" t="s">
        <v>15</v>
      </c>
      <c r="H29">
        <v>1</v>
      </c>
      <c r="L29">
        <f>Tableau1[[#This Row],[domain_order]]*10000+Tableau1[[#This Row],[subdomain_order]]*100+Tableau1[[#This Row],[criteria_order_in_subdomain]]</f>
        <v>30104</v>
      </c>
      <c r="M29" t="s">
        <v>1847</v>
      </c>
      <c r="N29" t="s">
        <v>1847</v>
      </c>
      <c r="O29" t="s">
        <v>2234</v>
      </c>
      <c r="P29" t="s">
        <v>2239</v>
      </c>
      <c r="Q29">
        <v>3</v>
      </c>
      <c r="R29">
        <v>1</v>
      </c>
      <c r="S29">
        <v>4</v>
      </c>
    </row>
    <row r="30" spans="1:19" x14ac:dyDescent="0.3">
      <c r="A30" t="s">
        <v>23</v>
      </c>
      <c r="B30" t="s">
        <v>24</v>
      </c>
      <c r="D30">
        <v>5</v>
      </c>
      <c r="E30" t="s">
        <v>18</v>
      </c>
      <c r="F30" t="s">
        <v>14</v>
      </c>
      <c r="G30" t="s">
        <v>15</v>
      </c>
      <c r="H30">
        <v>1</v>
      </c>
      <c r="L30">
        <f>Tableau1[[#This Row],[domain_order]]*10000+Tableau1[[#This Row],[subdomain_order]]*100+Tableau1[[#This Row],[criteria_order_in_subdomain]]</f>
        <v>30105</v>
      </c>
      <c r="M30" t="s">
        <v>1659</v>
      </c>
      <c r="N30" t="s">
        <v>1659</v>
      </c>
      <c r="O30" t="s">
        <v>2234</v>
      </c>
      <c r="P30" t="s">
        <v>2239</v>
      </c>
      <c r="Q30">
        <v>3</v>
      </c>
      <c r="R30">
        <v>1</v>
      </c>
      <c r="S30">
        <v>5</v>
      </c>
    </row>
    <row r="31" spans="1:19" x14ac:dyDescent="0.3">
      <c r="A31" t="s">
        <v>25</v>
      </c>
      <c r="B31" t="s">
        <v>26</v>
      </c>
      <c r="D31">
        <v>6</v>
      </c>
      <c r="E31" t="s">
        <v>18</v>
      </c>
      <c r="F31" t="s">
        <v>14</v>
      </c>
      <c r="G31" t="s">
        <v>15</v>
      </c>
      <c r="H31">
        <v>1</v>
      </c>
      <c r="L31">
        <f>Tableau1[[#This Row],[domain_order]]*10000+Tableau1[[#This Row],[subdomain_order]]*100+Tableau1[[#This Row],[criteria_order_in_subdomain]]</f>
        <v>30106</v>
      </c>
      <c r="M31" t="s">
        <v>1848</v>
      </c>
      <c r="N31" t="s">
        <v>1848</v>
      </c>
      <c r="O31" t="s">
        <v>2234</v>
      </c>
      <c r="P31" t="s">
        <v>2239</v>
      </c>
      <c r="Q31">
        <v>3</v>
      </c>
      <c r="R31">
        <v>1</v>
      </c>
      <c r="S31">
        <v>6</v>
      </c>
    </row>
    <row r="32" spans="1:19" x14ac:dyDescent="0.3">
      <c r="A32" t="s">
        <v>27</v>
      </c>
      <c r="B32" t="s">
        <v>28</v>
      </c>
      <c r="D32">
        <v>7</v>
      </c>
      <c r="E32" t="s">
        <v>18</v>
      </c>
      <c r="F32" t="s">
        <v>14</v>
      </c>
      <c r="G32" t="s">
        <v>15</v>
      </c>
      <c r="H32">
        <v>1</v>
      </c>
      <c r="L32">
        <f>Tableau1[[#This Row],[domain_order]]*10000+Tableau1[[#This Row],[subdomain_order]]*100+Tableau1[[#This Row],[criteria_order_in_subdomain]]</f>
        <v>30107</v>
      </c>
      <c r="M32" t="s">
        <v>1849</v>
      </c>
      <c r="N32" t="s">
        <v>1849</v>
      </c>
      <c r="O32" t="s">
        <v>2234</v>
      </c>
      <c r="P32" t="s">
        <v>2239</v>
      </c>
      <c r="Q32">
        <v>3</v>
      </c>
      <c r="R32">
        <v>1</v>
      </c>
      <c r="S32">
        <v>7</v>
      </c>
    </row>
    <row r="33" spans="1:19" x14ac:dyDescent="0.3">
      <c r="A33" t="s">
        <v>29</v>
      </c>
      <c r="B33" t="s">
        <v>30</v>
      </c>
      <c r="D33">
        <v>8</v>
      </c>
      <c r="E33" t="s">
        <v>18</v>
      </c>
      <c r="F33" t="s">
        <v>14</v>
      </c>
      <c r="G33" t="s">
        <v>15</v>
      </c>
      <c r="H33">
        <v>1</v>
      </c>
      <c r="L33">
        <f>Tableau1[[#This Row],[domain_order]]*10000+Tableau1[[#This Row],[subdomain_order]]*100+Tableau1[[#This Row],[criteria_order_in_subdomain]]</f>
        <v>30108</v>
      </c>
      <c r="M33" t="s">
        <v>1660</v>
      </c>
      <c r="N33" t="s">
        <v>1660</v>
      </c>
      <c r="O33" t="s">
        <v>2234</v>
      </c>
      <c r="P33" t="s">
        <v>2239</v>
      </c>
      <c r="Q33">
        <v>3</v>
      </c>
      <c r="R33">
        <v>1</v>
      </c>
      <c r="S33">
        <v>8</v>
      </c>
    </row>
    <row r="34" spans="1:19" x14ac:dyDescent="0.3">
      <c r="A34" t="s">
        <v>31</v>
      </c>
      <c r="B34" t="s">
        <v>32</v>
      </c>
      <c r="D34">
        <v>9</v>
      </c>
      <c r="E34" t="s">
        <v>18</v>
      </c>
      <c r="F34" t="s">
        <v>14</v>
      </c>
      <c r="G34" t="s">
        <v>15</v>
      </c>
      <c r="H34">
        <v>1</v>
      </c>
      <c r="L34">
        <f>Tableau1[[#This Row],[domain_order]]*10000+Tableau1[[#This Row],[subdomain_order]]*100+Tableau1[[#This Row],[criteria_order_in_subdomain]]</f>
        <v>30109</v>
      </c>
      <c r="M34" t="s">
        <v>1850</v>
      </c>
      <c r="N34" t="s">
        <v>1850</v>
      </c>
      <c r="O34" t="s">
        <v>2234</v>
      </c>
      <c r="P34" t="s">
        <v>2239</v>
      </c>
      <c r="Q34">
        <v>3</v>
      </c>
      <c r="R34">
        <v>1</v>
      </c>
      <c r="S34">
        <v>9</v>
      </c>
    </row>
    <row r="35" spans="1:19" x14ac:dyDescent="0.3">
      <c r="A35" t="s">
        <v>33</v>
      </c>
      <c r="B35" t="s">
        <v>34</v>
      </c>
      <c r="D35">
        <v>10</v>
      </c>
      <c r="E35" t="s">
        <v>18</v>
      </c>
      <c r="F35" t="s">
        <v>14</v>
      </c>
      <c r="G35" t="s">
        <v>15</v>
      </c>
      <c r="H35">
        <v>1</v>
      </c>
      <c r="L35">
        <f>Tableau1[[#This Row],[domain_order]]*10000+Tableau1[[#This Row],[subdomain_order]]*100+Tableau1[[#This Row],[criteria_order_in_subdomain]]</f>
        <v>30110</v>
      </c>
      <c r="M35" t="s">
        <v>1851</v>
      </c>
      <c r="N35" t="s">
        <v>1851</v>
      </c>
      <c r="O35" t="s">
        <v>2234</v>
      </c>
      <c r="P35" t="s">
        <v>2239</v>
      </c>
      <c r="Q35">
        <v>3</v>
      </c>
      <c r="R35">
        <v>1</v>
      </c>
      <c r="S35">
        <v>10</v>
      </c>
    </row>
    <row r="36" spans="1:19" x14ac:dyDescent="0.3">
      <c r="A36" t="s">
        <v>35</v>
      </c>
      <c r="B36" t="s">
        <v>36</v>
      </c>
      <c r="D36">
        <v>11</v>
      </c>
      <c r="E36" t="s">
        <v>18</v>
      </c>
      <c r="F36" t="s">
        <v>14</v>
      </c>
      <c r="G36" t="s">
        <v>15</v>
      </c>
      <c r="H36">
        <v>1</v>
      </c>
      <c r="L36">
        <f>Tableau1[[#This Row],[domain_order]]*10000+Tableau1[[#This Row],[subdomain_order]]*100+Tableau1[[#This Row],[criteria_order_in_subdomain]]</f>
        <v>30111</v>
      </c>
      <c r="M36" t="s">
        <v>1661</v>
      </c>
      <c r="N36" t="s">
        <v>1661</v>
      </c>
      <c r="O36" t="s">
        <v>2234</v>
      </c>
      <c r="P36" t="s">
        <v>2239</v>
      </c>
      <c r="Q36">
        <v>3</v>
      </c>
      <c r="R36">
        <v>1</v>
      </c>
      <c r="S36">
        <v>11</v>
      </c>
    </row>
    <row r="37" spans="1:19" x14ac:dyDescent="0.3">
      <c r="A37" t="s">
        <v>37</v>
      </c>
      <c r="B37" t="s">
        <v>38</v>
      </c>
      <c r="D37">
        <v>12</v>
      </c>
      <c r="E37" t="s">
        <v>18</v>
      </c>
      <c r="F37" t="s">
        <v>14</v>
      </c>
      <c r="G37" t="s">
        <v>15</v>
      </c>
      <c r="H37">
        <v>1</v>
      </c>
      <c r="L37">
        <f>Tableau1[[#This Row],[domain_order]]*10000+Tableau1[[#This Row],[subdomain_order]]*100+Tableau1[[#This Row],[criteria_order_in_subdomain]]</f>
        <v>30112</v>
      </c>
      <c r="M37" t="s">
        <v>1852</v>
      </c>
      <c r="N37" t="s">
        <v>1852</v>
      </c>
      <c r="O37" t="s">
        <v>2234</v>
      </c>
      <c r="P37" t="s">
        <v>2239</v>
      </c>
      <c r="Q37">
        <v>3</v>
      </c>
      <c r="R37">
        <v>1</v>
      </c>
      <c r="S37">
        <v>12</v>
      </c>
    </row>
    <row r="38" spans="1:19" x14ac:dyDescent="0.3">
      <c r="A38" t="s">
        <v>39</v>
      </c>
      <c r="B38" t="s">
        <v>40</v>
      </c>
      <c r="D38">
        <v>13</v>
      </c>
      <c r="E38" t="s">
        <v>18</v>
      </c>
      <c r="F38" t="s">
        <v>14</v>
      </c>
      <c r="G38" t="s">
        <v>15</v>
      </c>
      <c r="H38">
        <v>1</v>
      </c>
      <c r="L38">
        <f>Tableau1[[#This Row],[domain_order]]*10000+Tableau1[[#This Row],[subdomain_order]]*100+Tableau1[[#This Row],[criteria_order_in_subdomain]]</f>
        <v>30113</v>
      </c>
      <c r="M38" t="s">
        <v>1853</v>
      </c>
      <c r="N38" t="s">
        <v>1853</v>
      </c>
      <c r="O38" t="s">
        <v>2234</v>
      </c>
      <c r="P38" t="s">
        <v>2239</v>
      </c>
      <c r="Q38">
        <v>3</v>
      </c>
      <c r="R38">
        <v>1</v>
      </c>
      <c r="S38">
        <v>13</v>
      </c>
    </row>
    <row r="39" spans="1:19" x14ac:dyDescent="0.3">
      <c r="A39" t="s">
        <v>41</v>
      </c>
      <c r="B39" t="s">
        <v>42</v>
      </c>
      <c r="D39">
        <v>14</v>
      </c>
      <c r="E39" t="s">
        <v>18</v>
      </c>
      <c r="F39" t="s">
        <v>14</v>
      </c>
      <c r="G39" t="s">
        <v>15</v>
      </c>
      <c r="H39">
        <v>1</v>
      </c>
      <c r="L39">
        <f>Tableau1[[#This Row],[domain_order]]*10000+Tableau1[[#This Row],[subdomain_order]]*100+Tableau1[[#This Row],[criteria_order_in_subdomain]]</f>
        <v>30114</v>
      </c>
      <c r="M39" t="s">
        <v>1854</v>
      </c>
      <c r="N39" t="s">
        <v>1854</v>
      </c>
      <c r="O39" t="s">
        <v>2234</v>
      </c>
      <c r="P39" t="s">
        <v>2239</v>
      </c>
      <c r="Q39">
        <v>3</v>
      </c>
      <c r="R39">
        <v>1</v>
      </c>
      <c r="S39">
        <v>14</v>
      </c>
    </row>
    <row r="40" spans="1:19" x14ac:dyDescent="0.3">
      <c r="A40" t="s">
        <v>43</v>
      </c>
      <c r="B40" t="s">
        <v>44</v>
      </c>
      <c r="D40">
        <v>15</v>
      </c>
      <c r="E40" t="s">
        <v>18</v>
      </c>
      <c r="F40" t="s">
        <v>14</v>
      </c>
      <c r="G40" t="s">
        <v>15</v>
      </c>
      <c r="H40">
        <v>1</v>
      </c>
      <c r="L40">
        <f>Tableau1[[#This Row],[domain_order]]*10000+Tableau1[[#This Row],[subdomain_order]]*100+Tableau1[[#This Row],[criteria_order_in_subdomain]]</f>
        <v>30115</v>
      </c>
      <c r="M40" t="s">
        <v>1855</v>
      </c>
      <c r="N40" t="s">
        <v>1855</v>
      </c>
      <c r="O40" t="s">
        <v>2234</v>
      </c>
      <c r="P40" t="s">
        <v>2239</v>
      </c>
      <c r="Q40">
        <v>3</v>
      </c>
      <c r="R40">
        <v>1</v>
      </c>
      <c r="S40">
        <v>15</v>
      </c>
    </row>
    <row r="41" spans="1:19" x14ac:dyDescent="0.3">
      <c r="A41" t="s">
        <v>45</v>
      </c>
      <c r="B41" t="s">
        <v>46</v>
      </c>
      <c r="D41">
        <v>16</v>
      </c>
      <c r="E41" t="s">
        <v>18</v>
      </c>
      <c r="F41" t="s">
        <v>14</v>
      </c>
      <c r="G41" t="s">
        <v>15</v>
      </c>
      <c r="H41">
        <v>1</v>
      </c>
      <c r="L41">
        <f>Tableau1[[#This Row],[domain_order]]*10000+Tableau1[[#This Row],[subdomain_order]]*100+Tableau1[[#This Row],[criteria_order_in_subdomain]]</f>
        <v>30116</v>
      </c>
      <c r="M41" t="s">
        <v>1856</v>
      </c>
      <c r="N41" t="s">
        <v>1856</v>
      </c>
      <c r="O41" t="s">
        <v>2234</v>
      </c>
      <c r="P41" t="s">
        <v>2239</v>
      </c>
      <c r="Q41">
        <v>3</v>
      </c>
      <c r="R41">
        <v>1</v>
      </c>
      <c r="S41">
        <v>16</v>
      </c>
    </row>
    <row r="42" spans="1:19" ht="15" x14ac:dyDescent="0.35">
      <c r="A42" t="s">
        <v>112</v>
      </c>
      <c r="B42" t="s">
        <v>113</v>
      </c>
      <c r="C42" t="s">
        <v>114</v>
      </c>
      <c r="E42" t="s">
        <v>50</v>
      </c>
      <c r="F42" t="s">
        <v>14</v>
      </c>
      <c r="G42" t="s">
        <v>15</v>
      </c>
      <c r="H42">
        <v>1</v>
      </c>
      <c r="I42" t="s">
        <v>115</v>
      </c>
      <c r="J42" t="s">
        <v>116</v>
      </c>
      <c r="K42">
        <v>18</v>
      </c>
      <c r="L42">
        <f>Tableau1[[#This Row],[domain_order]]*10000+Tableau1[[#This Row],[subdomain_order]]*100+Tableau1[[#This Row],[criteria_order_in_subdomain]]</f>
        <v>30201</v>
      </c>
      <c r="M42" s="5" t="s">
        <v>1887</v>
      </c>
      <c r="N42" s="5" t="s">
        <v>1887</v>
      </c>
      <c r="O42" t="s">
        <v>2234</v>
      </c>
      <c r="P42" t="s">
        <v>2240</v>
      </c>
      <c r="Q42">
        <v>3</v>
      </c>
      <c r="R42">
        <v>2</v>
      </c>
      <c r="S42">
        <v>1</v>
      </c>
    </row>
    <row r="43" spans="1:19" ht="15" x14ac:dyDescent="0.35">
      <c r="A43" t="s">
        <v>117</v>
      </c>
      <c r="B43" t="s">
        <v>118</v>
      </c>
      <c r="E43" t="s">
        <v>63</v>
      </c>
      <c r="F43" t="s">
        <v>14</v>
      </c>
      <c r="G43" t="s">
        <v>15</v>
      </c>
      <c r="H43">
        <v>1</v>
      </c>
      <c r="I43" t="s">
        <v>115</v>
      </c>
      <c r="J43" t="s">
        <v>116</v>
      </c>
      <c r="K43">
        <v>18</v>
      </c>
      <c r="L43">
        <f>Tableau1[[#This Row],[domain_order]]*10000+Tableau1[[#This Row],[subdomain_order]]*100+Tableau1[[#This Row],[criteria_order_in_subdomain]]</f>
        <v>30202</v>
      </c>
      <c r="M43" s="5" t="s">
        <v>1888</v>
      </c>
      <c r="N43" s="5" t="s">
        <v>2265</v>
      </c>
      <c r="O43" t="s">
        <v>2234</v>
      </c>
      <c r="P43" t="s">
        <v>2240</v>
      </c>
      <c r="Q43">
        <v>3</v>
      </c>
      <c r="R43">
        <v>2</v>
      </c>
      <c r="S43">
        <v>2</v>
      </c>
    </row>
    <row r="44" spans="1:19" ht="15" x14ac:dyDescent="0.35">
      <c r="A44" t="s">
        <v>119</v>
      </c>
      <c r="B44" t="s">
        <v>120</v>
      </c>
      <c r="E44" t="s">
        <v>18</v>
      </c>
      <c r="F44" t="s">
        <v>14</v>
      </c>
      <c r="G44" t="s">
        <v>15</v>
      </c>
      <c r="H44">
        <v>1</v>
      </c>
      <c r="I44" t="s">
        <v>115</v>
      </c>
      <c r="J44" t="s">
        <v>116</v>
      </c>
      <c r="K44">
        <v>18</v>
      </c>
      <c r="L44">
        <f>Tableau1[[#This Row],[domain_order]]*10000+Tableau1[[#This Row],[subdomain_order]]*100+Tableau1[[#This Row],[criteria_order_in_subdomain]]</f>
        <v>30203</v>
      </c>
      <c r="M44" s="5" t="s">
        <v>1889</v>
      </c>
      <c r="N44" s="5" t="s">
        <v>2266</v>
      </c>
      <c r="O44" t="s">
        <v>2234</v>
      </c>
      <c r="P44" t="s">
        <v>2240</v>
      </c>
      <c r="Q44">
        <v>3</v>
      </c>
      <c r="R44">
        <v>2</v>
      </c>
      <c r="S44">
        <v>3</v>
      </c>
    </row>
    <row r="45" spans="1:19" ht="15" x14ac:dyDescent="0.35">
      <c r="A45" t="s">
        <v>121</v>
      </c>
      <c r="B45" t="s">
        <v>122</v>
      </c>
      <c r="E45" t="s">
        <v>18</v>
      </c>
      <c r="F45" t="s">
        <v>14</v>
      </c>
      <c r="G45" t="s">
        <v>15</v>
      </c>
      <c r="H45">
        <v>1</v>
      </c>
      <c r="I45" t="s">
        <v>115</v>
      </c>
      <c r="J45" t="s">
        <v>116</v>
      </c>
      <c r="K45">
        <v>18</v>
      </c>
      <c r="L45">
        <f>Tableau1[[#This Row],[domain_order]]*10000+Tableau1[[#This Row],[subdomain_order]]*100+Tableau1[[#This Row],[criteria_order_in_subdomain]]</f>
        <v>30204</v>
      </c>
      <c r="M45" s="5" t="s">
        <v>1885</v>
      </c>
      <c r="N45" s="5" t="s">
        <v>2282</v>
      </c>
      <c r="O45" t="s">
        <v>2234</v>
      </c>
      <c r="P45" t="s">
        <v>2240</v>
      </c>
      <c r="Q45">
        <v>3</v>
      </c>
      <c r="R45">
        <v>2</v>
      </c>
      <c r="S45">
        <v>4</v>
      </c>
    </row>
    <row r="46" spans="1:19" ht="15" x14ac:dyDescent="0.35">
      <c r="A46" t="s">
        <v>123</v>
      </c>
      <c r="B46" t="s">
        <v>124</v>
      </c>
      <c r="E46" t="s">
        <v>18</v>
      </c>
      <c r="F46" t="s">
        <v>14</v>
      </c>
      <c r="G46" t="s">
        <v>15</v>
      </c>
      <c r="H46">
        <v>1</v>
      </c>
      <c r="I46" t="s">
        <v>115</v>
      </c>
      <c r="J46" t="s">
        <v>116</v>
      </c>
      <c r="K46">
        <v>18</v>
      </c>
      <c r="L46">
        <f>Tableau1[[#This Row],[domain_order]]*10000+Tableau1[[#This Row],[subdomain_order]]*100+Tableau1[[#This Row],[criteria_order_in_subdomain]]</f>
        <v>30205</v>
      </c>
      <c r="M46" s="5" t="s">
        <v>1890</v>
      </c>
      <c r="N46" s="5" t="s">
        <v>2271</v>
      </c>
      <c r="O46" t="s">
        <v>2234</v>
      </c>
      <c r="P46" t="s">
        <v>2240</v>
      </c>
      <c r="Q46">
        <v>3</v>
      </c>
      <c r="R46">
        <v>2</v>
      </c>
      <c r="S46">
        <v>5</v>
      </c>
    </row>
    <row r="47" spans="1:19" ht="15" x14ac:dyDescent="0.35">
      <c r="A47" t="s">
        <v>125</v>
      </c>
      <c r="B47" t="s">
        <v>126</v>
      </c>
      <c r="E47" t="s">
        <v>18</v>
      </c>
      <c r="F47" t="s">
        <v>14</v>
      </c>
      <c r="G47" t="s">
        <v>15</v>
      </c>
      <c r="H47">
        <v>1</v>
      </c>
      <c r="I47" t="s">
        <v>115</v>
      </c>
      <c r="J47" t="s">
        <v>116</v>
      </c>
      <c r="K47">
        <v>18</v>
      </c>
      <c r="L47">
        <f>Tableau1[[#This Row],[domain_order]]*10000+Tableau1[[#This Row],[subdomain_order]]*100+Tableau1[[#This Row],[criteria_order_in_subdomain]]</f>
        <v>30206</v>
      </c>
      <c r="M47" s="5" t="s">
        <v>1886</v>
      </c>
      <c r="N47" s="5" t="s">
        <v>2269</v>
      </c>
      <c r="O47" t="s">
        <v>2234</v>
      </c>
      <c r="P47" t="s">
        <v>2240</v>
      </c>
      <c r="Q47">
        <v>3</v>
      </c>
      <c r="R47">
        <v>2</v>
      </c>
      <c r="S47">
        <v>6</v>
      </c>
    </row>
    <row r="48" spans="1:19" ht="15" x14ac:dyDescent="0.35">
      <c r="A48" t="s">
        <v>127</v>
      </c>
      <c r="B48" t="s">
        <v>128</v>
      </c>
      <c r="C48" t="s">
        <v>114</v>
      </c>
      <c r="E48" t="s">
        <v>50</v>
      </c>
      <c r="F48" t="s">
        <v>14</v>
      </c>
      <c r="G48" t="s">
        <v>15</v>
      </c>
      <c r="H48">
        <v>1</v>
      </c>
      <c r="I48" t="s">
        <v>115</v>
      </c>
      <c r="J48" t="s">
        <v>116</v>
      </c>
      <c r="K48">
        <v>18</v>
      </c>
      <c r="L48">
        <f>Tableau1[[#This Row],[domain_order]]*10000+Tableau1[[#This Row],[subdomain_order]]*100+Tableau1[[#This Row],[criteria_order_in_subdomain]]</f>
        <v>30207</v>
      </c>
      <c r="M48" s="5" t="s">
        <v>1891</v>
      </c>
      <c r="N48" s="5" t="s">
        <v>2272</v>
      </c>
      <c r="O48" t="s">
        <v>2234</v>
      </c>
      <c r="P48" t="s">
        <v>2240</v>
      </c>
      <c r="Q48">
        <v>3</v>
      </c>
      <c r="R48">
        <v>2</v>
      </c>
      <c r="S48">
        <v>7</v>
      </c>
    </row>
    <row r="49" spans="1:19" ht="15" x14ac:dyDescent="0.35">
      <c r="A49" t="s">
        <v>129</v>
      </c>
      <c r="B49" t="s">
        <v>130</v>
      </c>
      <c r="E49" t="s">
        <v>95</v>
      </c>
      <c r="F49" t="s">
        <v>14</v>
      </c>
      <c r="G49" t="s">
        <v>15</v>
      </c>
      <c r="H49">
        <v>1</v>
      </c>
      <c r="I49" t="s">
        <v>115</v>
      </c>
      <c r="J49" t="s">
        <v>116</v>
      </c>
      <c r="K49">
        <v>18</v>
      </c>
      <c r="L49">
        <f>Tableau1[[#This Row],[domain_order]]*10000+Tableau1[[#This Row],[subdomain_order]]*100+Tableau1[[#This Row],[criteria_order_in_subdomain]]</f>
        <v>30208</v>
      </c>
      <c r="M49" s="5" t="s">
        <v>1892</v>
      </c>
      <c r="N49" s="5" t="s">
        <v>2276</v>
      </c>
      <c r="O49" t="s">
        <v>2234</v>
      </c>
      <c r="P49" t="s">
        <v>2240</v>
      </c>
      <c r="Q49">
        <v>3</v>
      </c>
      <c r="R49">
        <v>2</v>
      </c>
      <c r="S49">
        <v>8</v>
      </c>
    </row>
    <row r="50" spans="1:19" ht="15" x14ac:dyDescent="0.35">
      <c r="A50" t="s">
        <v>131</v>
      </c>
      <c r="B50" t="s">
        <v>132</v>
      </c>
      <c r="E50" t="s">
        <v>18</v>
      </c>
      <c r="F50" t="s">
        <v>14</v>
      </c>
      <c r="G50" t="s">
        <v>15</v>
      </c>
      <c r="H50">
        <v>1</v>
      </c>
      <c r="I50" t="s">
        <v>115</v>
      </c>
      <c r="J50" t="s">
        <v>116</v>
      </c>
      <c r="K50">
        <v>18</v>
      </c>
      <c r="L50">
        <f>Tableau1[[#This Row],[domain_order]]*10000+Tableau1[[#This Row],[subdomain_order]]*100+Tableau1[[#This Row],[criteria_order_in_subdomain]]</f>
        <v>30209</v>
      </c>
      <c r="M50" s="5" t="s">
        <v>1893</v>
      </c>
      <c r="N50" s="5" t="s">
        <v>2273</v>
      </c>
      <c r="O50" t="s">
        <v>2234</v>
      </c>
      <c r="P50" t="s">
        <v>2240</v>
      </c>
      <c r="Q50">
        <v>3</v>
      </c>
      <c r="R50">
        <v>2</v>
      </c>
      <c r="S50">
        <v>9</v>
      </c>
    </row>
    <row r="51" spans="1:19" x14ac:dyDescent="0.3">
      <c r="A51" t="s">
        <v>133</v>
      </c>
      <c r="B51" t="s">
        <v>134</v>
      </c>
      <c r="E51" t="s">
        <v>50</v>
      </c>
      <c r="F51" t="s">
        <v>14</v>
      </c>
      <c r="G51" t="s">
        <v>15</v>
      </c>
      <c r="H51">
        <v>1</v>
      </c>
      <c r="I51" t="s">
        <v>115</v>
      </c>
      <c r="J51" t="s">
        <v>116</v>
      </c>
      <c r="K51">
        <v>18</v>
      </c>
      <c r="L51">
        <f>Tableau1[[#This Row],[domain_order]]*10000+Tableau1[[#This Row],[subdomain_order]]*100+Tableau1[[#This Row],[criteria_order_in_subdomain]]</f>
        <v>30210</v>
      </c>
      <c r="M51" t="s">
        <v>1894</v>
      </c>
      <c r="N51" t="s">
        <v>2274</v>
      </c>
      <c r="O51" t="s">
        <v>2234</v>
      </c>
      <c r="P51" t="s">
        <v>2240</v>
      </c>
      <c r="Q51">
        <v>3</v>
      </c>
      <c r="R51">
        <v>2</v>
      </c>
      <c r="S51">
        <v>10</v>
      </c>
    </row>
    <row r="52" spans="1:19" ht="15" x14ac:dyDescent="0.35">
      <c r="A52" t="s">
        <v>135</v>
      </c>
      <c r="B52" t="s">
        <v>136</v>
      </c>
      <c r="D52">
        <v>15</v>
      </c>
      <c r="E52" t="s">
        <v>18</v>
      </c>
      <c r="F52" t="s">
        <v>14</v>
      </c>
      <c r="G52" t="s">
        <v>15</v>
      </c>
      <c r="H52">
        <v>1</v>
      </c>
      <c r="I52" t="s">
        <v>115</v>
      </c>
      <c r="J52" t="s">
        <v>116</v>
      </c>
      <c r="K52">
        <v>18</v>
      </c>
      <c r="L52">
        <f>Tableau1[[#This Row],[domain_order]]*10000+Tableau1[[#This Row],[subdomain_order]]*100+Tableau1[[#This Row],[criteria_order_in_subdomain]]</f>
        <v>30211</v>
      </c>
      <c r="M52" s="5" t="s">
        <v>1895</v>
      </c>
      <c r="N52" s="5" t="s">
        <v>2275</v>
      </c>
      <c r="O52" t="s">
        <v>2234</v>
      </c>
      <c r="P52" t="s">
        <v>2240</v>
      </c>
      <c r="Q52">
        <v>3</v>
      </c>
      <c r="R52">
        <v>2</v>
      </c>
      <c r="S52">
        <v>11</v>
      </c>
    </row>
    <row r="53" spans="1:19" ht="15" x14ac:dyDescent="0.35">
      <c r="A53" t="s">
        <v>137</v>
      </c>
      <c r="B53" t="s">
        <v>138</v>
      </c>
      <c r="E53" t="s">
        <v>13</v>
      </c>
      <c r="F53" t="s">
        <v>14</v>
      </c>
      <c r="G53" t="s">
        <v>15</v>
      </c>
      <c r="H53">
        <v>1</v>
      </c>
      <c r="I53" t="s">
        <v>115</v>
      </c>
      <c r="J53" t="s">
        <v>116</v>
      </c>
      <c r="K53">
        <v>18</v>
      </c>
      <c r="L53">
        <f>Tableau1[[#This Row],[domain_order]]*10000+Tableau1[[#This Row],[subdomain_order]]*100+Tableau1[[#This Row],[criteria_order_in_subdomain]]</f>
        <v>30212</v>
      </c>
      <c r="M53" s="5" t="s">
        <v>1896</v>
      </c>
      <c r="N53" s="5" t="s">
        <v>1896</v>
      </c>
      <c r="O53" t="s">
        <v>2234</v>
      </c>
      <c r="P53" t="s">
        <v>2240</v>
      </c>
      <c r="Q53">
        <v>3</v>
      </c>
      <c r="R53">
        <v>2</v>
      </c>
      <c r="S53">
        <v>12</v>
      </c>
    </row>
    <row r="54" spans="1:19" ht="15" x14ac:dyDescent="0.35">
      <c r="A54" t="s">
        <v>139</v>
      </c>
      <c r="B54" t="s">
        <v>140</v>
      </c>
      <c r="C54" t="s">
        <v>141</v>
      </c>
      <c r="E54" t="s">
        <v>18</v>
      </c>
      <c r="F54" t="s">
        <v>14</v>
      </c>
      <c r="G54" t="s">
        <v>15</v>
      </c>
      <c r="H54">
        <v>1</v>
      </c>
      <c r="I54" t="s">
        <v>115</v>
      </c>
      <c r="J54" t="s">
        <v>116</v>
      </c>
      <c r="K54">
        <v>18</v>
      </c>
      <c r="L54">
        <f>Tableau1[[#This Row],[domain_order]]*10000+Tableau1[[#This Row],[subdomain_order]]*100+Tableau1[[#This Row],[criteria_order_in_subdomain]]</f>
        <v>30213</v>
      </c>
      <c r="M54" s="5" t="s">
        <v>1897</v>
      </c>
      <c r="N54" s="5" t="s">
        <v>1897</v>
      </c>
      <c r="O54" t="s">
        <v>2234</v>
      </c>
      <c r="P54" t="s">
        <v>2240</v>
      </c>
      <c r="Q54">
        <v>3</v>
      </c>
      <c r="R54">
        <v>2</v>
      </c>
      <c r="S54">
        <v>13</v>
      </c>
    </row>
    <row r="55" spans="1:19" ht="15" x14ac:dyDescent="0.35">
      <c r="A55" t="s">
        <v>142</v>
      </c>
      <c r="B55" t="s">
        <v>143</v>
      </c>
      <c r="C55" t="s">
        <v>144</v>
      </c>
      <c r="E55" t="s">
        <v>18</v>
      </c>
      <c r="F55" t="s">
        <v>14</v>
      </c>
      <c r="G55" t="s">
        <v>15</v>
      </c>
      <c r="H55">
        <v>1</v>
      </c>
      <c r="I55" t="s">
        <v>115</v>
      </c>
      <c r="J55" t="s">
        <v>116</v>
      </c>
      <c r="K55">
        <v>18</v>
      </c>
      <c r="L55">
        <f>Tableau1[[#This Row],[domain_order]]*10000+Tableau1[[#This Row],[subdomain_order]]*100+Tableau1[[#This Row],[criteria_order_in_subdomain]]</f>
        <v>30214</v>
      </c>
      <c r="M55" s="5" t="s">
        <v>1898</v>
      </c>
      <c r="N55" s="5" t="s">
        <v>1898</v>
      </c>
      <c r="O55" t="s">
        <v>2234</v>
      </c>
      <c r="P55" t="s">
        <v>2240</v>
      </c>
      <c r="Q55">
        <v>3</v>
      </c>
      <c r="R55">
        <v>2</v>
      </c>
      <c r="S55">
        <v>14</v>
      </c>
    </row>
    <row r="56" spans="1:19" ht="15" x14ac:dyDescent="0.35">
      <c r="A56" t="s">
        <v>145</v>
      </c>
      <c r="B56" t="s">
        <v>146</v>
      </c>
      <c r="E56" t="s">
        <v>63</v>
      </c>
      <c r="F56" t="s">
        <v>14</v>
      </c>
      <c r="G56" t="s">
        <v>15</v>
      </c>
      <c r="H56">
        <v>1</v>
      </c>
      <c r="I56" t="s">
        <v>147</v>
      </c>
      <c r="J56" t="s">
        <v>148</v>
      </c>
      <c r="K56">
        <v>19</v>
      </c>
      <c r="L56">
        <f>Tableau1[[#This Row],[domain_order]]*10000+Tableau1[[#This Row],[subdomain_order]]*100+Tableau1[[#This Row],[criteria_order_in_subdomain]]</f>
        <v>30301</v>
      </c>
      <c r="M56" s="5" t="s">
        <v>1899</v>
      </c>
      <c r="N56" s="5" t="s">
        <v>2265</v>
      </c>
      <c r="O56" t="s">
        <v>2234</v>
      </c>
      <c r="P56" t="s">
        <v>1928</v>
      </c>
      <c r="Q56">
        <v>3</v>
      </c>
      <c r="R56">
        <v>3</v>
      </c>
      <c r="S56">
        <v>1</v>
      </c>
    </row>
    <row r="57" spans="1:19" ht="15" x14ac:dyDescent="0.35">
      <c r="A57" t="s">
        <v>149</v>
      </c>
      <c r="B57" t="s">
        <v>150</v>
      </c>
      <c r="E57" t="s">
        <v>95</v>
      </c>
      <c r="F57" t="s">
        <v>14</v>
      </c>
      <c r="G57" t="s">
        <v>15</v>
      </c>
      <c r="H57">
        <v>1</v>
      </c>
      <c r="I57" t="s">
        <v>147</v>
      </c>
      <c r="J57" t="s">
        <v>148</v>
      </c>
      <c r="K57">
        <v>19</v>
      </c>
      <c r="L57">
        <f>Tableau1[[#This Row],[domain_order]]*10000+Tableau1[[#This Row],[subdomain_order]]*100+Tableau1[[#This Row],[criteria_order_in_subdomain]]</f>
        <v>30302</v>
      </c>
      <c r="M57" s="5" t="s">
        <v>1900</v>
      </c>
      <c r="N57" s="5" t="s">
        <v>2276</v>
      </c>
      <c r="O57" t="s">
        <v>2234</v>
      </c>
      <c r="P57" t="s">
        <v>1928</v>
      </c>
      <c r="Q57">
        <v>3</v>
      </c>
      <c r="R57">
        <v>3</v>
      </c>
      <c r="S57">
        <v>2</v>
      </c>
    </row>
    <row r="58" spans="1:19" ht="15" x14ac:dyDescent="0.35">
      <c r="A58" t="s">
        <v>151</v>
      </c>
      <c r="B58" t="s">
        <v>152</v>
      </c>
      <c r="E58" t="s">
        <v>18</v>
      </c>
      <c r="F58" t="s">
        <v>14</v>
      </c>
      <c r="G58" t="s">
        <v>15</v>
      </c>
      <c r="H58">
        <v>1</v>
      </c>
      <c r="I58" t="s">
        <v>147</v>
      </c>
      <c r="J58" t="s">
        <v>148</v>
      </c>
      <c r="K58">
        <v>19</v>
      </c>
      <c r="L58">
        <f>Tableau1[[#This Row],[domain_order]]*10000+Tableau1[[#This Row],[subdomain_order]]*100+Tableau1[[#This Row],[criteria_order_in_subdomain]]</f>
        <v>30303</v>
      </c>
      <c r="M58" s="5" t="s">
        <v>1901</v>
      </c>
      <c r="N58" s="5" t="s">
        <v>2277</v>
      </c>
      <c r="O58" t="s">
        <v>2234</v>
      </c>
      <c r="P58" t="s">
        <v>1928</v>
      </c>
      <c r="Q58">
        <v>3</v>
      </c>
      <c r="R58">
        <v>3</v>
      </c>
      <c r="S58">
        <v>3</v>
      </c>
    </row>
    <row r="59" spans="1:19" ht="15" x14ac:dyDescent="0.35">
      <c r="A59" t="s">
        <v>153</v>
      </c>
      <c r="B59" t="s">
        <v>154</v>
      </c>
      <c r="E59" t="s">
        <v>63</v>
      </c>
      <c r="F59" t="s">
        <v>14</v>
      </c>
      <c r="G59" t="s">
        <v>15</v>
      </c>
      <c r="H59">
        <v>1</v>
      </c>
      <c r="I59" t="s">
        <v>147</v>
      </c>
      <c r="J59" t="s">
        <v>148</v>
      </c>
      <c r="K59">
        <v>19</v>
      </c>
      <c r="L59">
        <f>Tableau1[[#This Row],[domain_order]]*10000+Tableau1[[#This Row],[subdomain_order]]*100+Tableau1[[#This Row],[criteria_order_in_subdomain]]</f>
        <v>30304</v>
      </c>
      <c r="M59" s="5" t="s">
        <v>1902</v>
      </c>
      <c r="N59" s="5" t="s">
        <v>2265</v>
      </c>
      <c r="O59" t="s">
        <v>2234</v>
      </c>
      <c r="P59" t="s">
        <v>1928</v>
      </c>
      <c r="Q59">
        <v>3</v>
      </c>
      <c r="R59">
        <v>3</v>
      </c>
      <c r="S59">
        <v>4</v>
      </c>
    </row>
    <row r="60" spans="1:19" ht="15" x14ac:dyDescent="0.35">
      <c r="A60" t="s">
        <v>155</v>
      </c>
      <c r="B60" t="s">
        <v>156</v>
      </c>
      <c r="E60" t="s">
        <v>95</v>
      </c>
      <c r="F60" t="s">
        <v>14</v>
      </c>
      <c r="G60" t="s">
        <v>15</v>
      </c>
      <c r="H60">
        <v>1</v>
      </c>
      <c r="I60" t="s">
        <v>147</v>
      </c>
      <c r="J60" t="s">
        <v>148</v>
      </c>
      <c r="K60">
        <v>19</v>
      </c>
      <c r="L60">
        <f>Tableau1[[#This Row],[domain_order]]*10000+Tableau1[[#This Row],[subdomain_order]]*100+Tableau1[[#This Row],[criteria_order_in_subdomain]]</f>
        <v>30305</v>
      </c>
      <c r="M60" s="5" t="s">
        <v>1903</v>
      </c>
      <c r="N60" s="5" t="s">
        <v>2276</v>
      </c>
      <c r="O60" t="s">
        <v>2234</v>
      </c>
      <c r="P60" t="s">
        <v>1928</v>
      </c>
      <c r="Q60">
        <v>3</v>
      </c>
      <c r="R60">
        <v>3</v>
      </c>
      <c r="S60">
        <v>5</v>
      </c>
    </row>
    <row r="61" spans="1:19" ht="15" x14ac:dyDescent="0.35">
      <c r="A61" t="s">
        <v>157</v>
      </c>
      <c r="B61" t="s">
        <v>158</v>
      </c>
      <c r="E61" t="s">
        <v>18</v>
      </c>
      <c r="F61" t="s">
        <v>14</v>
      </c>
      <c r="G61" t="s">
        <v>15</v>
      </c>
      <c r="H61">
        <v>1</v>
      </c>
      <c r="I61" t="s">
        <v>147</v>
      </c>
      <c r="J61" t="s">
        <v>148</v>
      </c>
      <c r="K61">
        <v>19</v>
      </c>
      <c r="L61">
        <f>Tableau1[[#This Row],[domain_order]]*10000+Tableau1[[#This Row],[subdomain_order]]*100+Tableau1[[#This Row],[criteria_order_in_subdomain]]</f>
        <v>30306</v>
      </c>
      <c r="M61" s="5" t="s">
        <v>1906</v>
      </c>
      <c r="N61" s="5" t="s">
        <v>2277</v>
      </c>
      <c r="O61" t="s">
        <v>2234</v>
      </c>
      <c r="P61" t="s">
        <v>1928</v>
      </c>
      <c r="Q61">
        <v>3</v>
      </c>
      <c r="R61">
        <v>3</v>
      </c>
      <c r="S61">
        <v>6</v>
      </c>
    </row>
    <row r="62" spans="1:19" ht="15" x14ac:dyDescent="0.35">
      <c r="A62" t="s">
        <v>159</v>
      </c>
      <c r="B62" t="s">
        <v>160</v>
      </c>
      <c r="E62" t="s">
        <v>63</v>
      </c>
      <c r="F62" t="s">
        <v>14</v>
      </c>
      <c r="G62" t="s">
        <v>15</v>
      </c>
      <c r="H62">
        <v>1</v>
      </c>
      <c r="I62" t="s">
        <v>147</v>
      </c>
      <c r="J62" t="s">
        <v>148</v>
      </c>
      <c r="K62">
        <v>19</v>
      </c>
      <c r="L62">
        <f>Tableau1[[#This Row],[domain_order]]*10000+Tableau1[[#This Row],[subdomain_order]]*100+Tableau1[[#This Row],[criteria_order_in_subdomain]]</f>
        <v>30307</v>
      </c>
      <c r="M62" s="5" t="s">
        <v>1907</v>
      </c>
      <c r="N62" s="5" t="s">
        <v>2265</v>
      </c>
      <c r="O62" t="s">
        <v>2234</v>
      </c>
      <c r="P62" t="s">
        <v>1928</v>
      </c>
      <c r="Q62">
        <v>3</v>
      </c>
      <c r="R62">
        <v>3</v>
      </c>
      <c r="S62">
        <v>7</v>
      </c>
    </row>
    <row r="63" spans="1:19" ht="15" x14ac:dyDescent="0.35">
      <c r="A63" t="s">
        <v>161</v>
      </c>
      <c r="B63" t="s">
        <v>162</v>
      </c>
      <c r="E63" t="s">
        <v>95</v>
      </c>
      <c r="F63" t="s">
        <v>14</v>
      </c>
      <c r="G63" t="s">
        <v>15</v>
      </c>
      <c r="H63">
        <v>1</v>
      </c>
      <c r="I63" t="s">
        <v>147</v>
      </c>
      <c r="J63" t="s">
        <v>148</v>
      </c>
      <c r="K63">
        <v>19</v>
      </c>
      <c r="L63">
        <f>Tableau1[[#This Row],[domain_order]]*10000+Tableau1[[#This Row],[subdomain_order]]*100+Tableau1[[#This Row],[criteria_order_in_subdomain]]</f>
        <v>30308</v>
      </c>
      <c r="M63" s="5" t="s">
        <v>1908</v>
      </c>
      <c r="N63" s="5" t="s">
        <v>2276</v>
      </c>
      <c r="O63" t="s">
        <v>2234</v>
      </c>
      <c r="P63" t="s">
        <v>1928</v>
      </c>
      <c r="Q63">
        <v>3</v>
      </c>
      <c r="R63">
        <v>3</v>
      </c>
      <c r="S63">
        <v>8</v>
      </c>
    </row>
    <row r="64" spans="1:19" ht="15" x14ac:dyDescent="0.35">
      <c r="A64" t="s">
        <v>163</v>
      </c>
      <c r="B64" t="s">
        <v>164</v>
      </c>
      <c r="E64" t="s">
        <v>18</v>
      </c>
      <c r="F64" t="s">
        <v>14</v>
      </c>
      <c r="G64" t="s">
        <v>15</v>
      </c>
      <c r="H64">
        <v>1</v>
      </c>
      <c r="I64" t="s">
        <v>147</v>
      </c>
      <c r="J64" t="s">
        <v>148</v>
      </c>
      <c r="K64">
        <v>19</v>
      </c>
      <c r="L64">
        <f>Tableau1[[#This Row],[domain_order]]*10000+Tableau1[[#This Row],[subdomain_order]]*100+Tableau1[[#This Row],[criteria_order_in_subdomain]]</f>
        <v>30309</v>
      </c>
      <c r="M64" s="5" t="s">
        <v>1909</v>
      </c>
      <c r="N64" s="5" t="s">
        <v>2277</v>
      </c>
      <c r="O64" t="s">
        <v>2234</v>
      </c>
      <c r="P64" t="s">
        <v>1928</v>
      </c>
      <c r="Q64">
        <v>3</v>
      </c>
      <c r="R64">
        <v>3</v>
      </c>
      <c r="S64">
        <v>9</v>
      </c>
    </row>
    <row r="65" spans="1:19" ht="15" x14ac:dyDescent="0.35">
      <c r="A65" t="s">
        <v>165</v>
      </c>
      <c r="B65" t="s">
        <v>166</v>
      </c>
      <c r="E65" t="s">
        <v>63</v>
      </c>
      <c r="F65" t="s">
        <v>14</v>
      </c>
      <c r="G65" t="s">
        <v>15</v>
      </c>
      <c r="H65">
        <v>1</v>
      </c>
      <c r="I65" t="s">
        <v>147</v>
      </c>
      <c r="J65" t="s">
        <v>148</v>
      </c>
      <c r="K65">
        <v>19</v>
      </c>
      <c r="L65">
        <f>Tableau1[[#This Row],[domain_order]]*10000+Tableau1[[#This Row],[subdomain_order]]*100+Tableau1[[#This Row],[criteria_order_in_subdomain]]</f>
        <v>30310</v>
      </c>
      <c r="M65" s="5" t="s">
        <v>1910</v>
      </c>
      <c r="N65" s="5" t="s">
        <v>2265</v>
      </c>
      <c r="O65" t="s">
        <v>2234</v>
      </c>
      <c r="P65" t="s">
        <v>1928</v>
      </c>
      <c r="Q65">
        <v>3</v>
      </c>
      <c r="R65">
        <v>3</v>
      </c>
      <c r="S65">
        <v>10</v>
      </c>
    </row>
    <row r="66" spans="1:19" ht="15" x14ac:dyDescent="0.35">
      <c r="A66" t="s">
        <v>167</v>
      </c>
      <c r="B66" t="s">
        <v>168</v>
      </c>
      <c r="E66" t="s">
        <v>95</v>
      </c>
      <c r="F66" t="s">
        <v>14</v>
      </c>
      <c r="G66" t="s">
        <v>15</v>
      </c>
      <c r="H66">
        <v>1</v>
      </c>
      <c r="I66" t="s">
        <v>147</v>
      </c>
      <c r="J66" t="s">
        <v>148</v>
      </c>
      <c r="K66">
        <v>19</v>
      </c>
      <c r="L66">
        <f>Tableau1[[#This Row],[domain_order]]*10000+Tableau1[[#This Row],[subdomain_order]]*100+Tableau1[[#This Row],[criteria_order_in_subdomain]]</f>
        <v>30311</v>
      </c>
      <c r="M66" s="5" t="s">
        <v>1911</v>
      </c>
      <c r="N66" s="5" t="s">
        <v>2276</v>
      </c>
      <c r="O66" t="s">
        <v>2234</v>
      </c>
      <c r="P66" t="s">
        <v>1928</v>
      </c>
      <c r="Q66">
        <v>3</v>
      </c>
      <c r="R66">
        <v>3</v>
      </c>
      <c r="S66">
        <v>11</v>
      </c>
    </row>
    <row r="67" spans="1:19" ht="15" x14ac:dyDescent="0.35">
      <c r="A67" t="s">
        <v>169</v>
      </c>
      <c r="B67" t="s">
        <v>170</v>
      </c>
      <c r="E67" t="s">
        <v>18</v>
      </c>
      <c r="F67" t="s">
        <v>14</v>
      </c>
      <c r="G67" t="s">
        <v>15</v>
      </c>
      <c r="H67">
        <v>1</v>
      </c>
      <c r="I67" t="s">
        <v>147</v>
      </c>
      <c r="J67" t="s">
        <v>148</v>
      </c>
      <c r="K67">
        <v>19</v>
      </c>
      <c r="L67">
        <f>Tableau1[[#This Row],[domain_order]]*10000+Tableau1[[#This Row],[subdomain_order]]*100+Tableau1[[#This Row],[criteria_order_in_subdomain]]</f>
        <v>30312</v>
      </c>
      <c r="M67" s="5" t="s">
        <v>1912</v>
      </c>
      <c r="N67" s="5" t="s">
        <v>2277</v>
      </c>
      <c r="O67" t="s">
        <v>2234</v>
      </c>
      <c r="P67" t="s">
        <v>1928</v>
      </c>
      <c r="Q67">
        <v>3</v>
      </c>
      <c r="R67">
        <v>3</v>
      </c>
      <c r="S67">
        <v>12</v>
      </c>
    </row>
    <row r="68" spans="1:19" ht="15" x14ac:dyDescent="0.35">
      <c r="A68" t="s">
        <v>171</v>
      </c>
      <c r="B68" t="s">
        <v>172</v>
      </c>
      <c r="E68" t="s">
        <v>63</v>
      </c>
      <c r="F68" t="s">
        <v>14</v>
      </c>
      <c r="G68" t="s">
        <v>15</v>
      </c>
      <c r="H68">
        <v>1</v>
      </c>
      <c r="I68" t="s">
        <v>147</v>
      </c>
      <c r="J68" t="s">
        <v>148</v>
      </c>
      <c r="K68">
        <v>19</v>
      </c>
      <c r="L68">
        <f>Tableau1[[#This Row],[domain_order]]*10000+Tableau1[[#This Row],[subdomain_order]]*100+Tableau1[[#This Row],[criteria_order_in_subdomain]]</f>
        <v>30313</v>
      </c>
      <c r="M68" s="5" t="s">
        <v>1904</v>
      </c>
      <c r="N68" s="5" t="s">
        <v>2265</v>
      </c>
      <c r="O68" t="s">
        <v>2234</v>
      </c>
      <c r="P68" t="s">
        <v>1928</v>
      </c>
      <c r="Q68">
        <v>3</v>
      </c>
      <c r="R68">
        <v>3</v>
      </c>
      <c r="S68">
        <v>13</v>
      </c>
    </row>
    <row r="69" spans="1:19" ht="15" x14ac:dyDescent="0.35">
      <c r="A69" t="s">
        <v>173</v>
      </c>
      <c r="B69" t="s">
        <v>174</v>
      </c>
      <c r="E69" t="s">
        <v>95</v>
      </c>
      <c r="F69" t="s">
        <v>14</v>
      </c>
      <c r="G69" t="s">
        <v>15</v>
      </c>
      <c r="H69">
        <v>1</v>
      </c>
      <c r="I69" t="s">
        <v>147</v>
      </c>
      <c r="J69" t="s">
        <v>148</v>
      </c>
      <c r="K69">
        <v>19</v>
      </c>
      <c r="L69">
        <f>Tableau1[[#This Row],[domain_order]]*10000+Tableau1[[#This Row],[subdomain_order]]*100+Tableau1[[#This Row],[criteria_order_in_subdomain]]</f>
        <v>30314</v>
      </c>
      <c r="M69" s="5" t="s">
        <v>1905</v>
      </c>
      <c r="N69" s="5" t="s">
        <v>2276</v>
      </c>
      <c r="O69" t="s">
        <v>2234</v>
      </c>
      <c r="P69" t="s">
        <v>1928</v>
      </c>
      <c r="Q69">
        <v>3</v>
      </c>
      <c r="R69">
        <v>3</v>
      </c>
      <c r="S69">
        <v>14</v>
      </c>
    </row>
    <row r="70" spans="1:19" ht="15" x14ac:dyDescent="0.35">
      <c r="A70" t="s">
        <v>175</v>
      </c>
      <c r="B70" t="s">
        <v>176</v>
      </c>
      <c r="E70" t="s">
        <v>18</v>
      </c>
      <c r="F70" t="s">
        <v>14</v>
      </c>
      <c r="G70" t="s">
        <v>15</v>
      </c>
      <c r="H70">
        <v>1</v>
      </c>
      <c r="I70" t="s">
        <v>147</v>
      </c>
      <c r="J70" t="s">
        <v>148</v>
      </c>
      <c r="K70">
        <v>19</v>
      </c>
      <c r="L70">
        <f>Tableau1[[#This Row],[domain_order]]*10000+Tableau1[[#This Row],[subdomain_order]]*100+Tableau1[[#This Row],[criteria_order_in_subdomain]]</f>
        <v>30315</v>
      </c>
      <c r="M70" s="5" t="s">
        <v>1913</v>
      </c>
      <c r="N70" s="5" t="s">
        <v>2277</v>
      </c>
      <c r="O70" t="s">
        <v>2234</v>
      </c>
      <c r="P70" t="s">
        <v>1928</v>
      </c>
      <c r="Q70">
        <v>3</v>
      </c>
      <c r="R70">
        <v>3</v>
      </c>
      <c r="S70">
        <v>15</v>
      </c>
    </row>
    <row r="71" spans="1:19" ht="15" x14ac:dyDescent="0.35">
      <c r="A71" t="s">
        <v>177</v>
      </c>
      <c r="B71" t="s">
        <v>178</v>
      </c>
      <c r="E71" t="s">
        <v>63</v>
      </c>
      <c r="F71" t="s">
        <v>14</v>
      </c>
      <c r="G71" t="s">
        <v>15</v>
      </c>
      <c r="H71">
        <v>1</v>
      </c>
      <c r="I71" t="s">
        <v>147</v>
      </c>
      <c r="J71" t="s">
        <v>148</v>
      </c>
      <c r="K71">
        <v>19</v>
      </c>
      <c r="L71">
        <f>Tableau1[[#This Row],[domain_order]]*10000+Tableau1[[#This Row],[subdomain_order]]*100+Tableau1[[#This Row],[criteria_order_in_subdomain]]</f>
        <v>30316</v>
      </c>
      <c r="M71" s="5" t="s">
        <v>1914</v>
      </c>
      <c r="N71" s="5" t="s">
        <v>2265</v>
      </c>
      <c r="O71" t="s">
        <v>2234</v>
      </c>
      <c r="P71" t="s">
        <v>1928</v>
      </c>
      <c r="Q71">
        <v>3</v>
      </c>
      <c r="R71">
        <v>3</v>
      </c>
      <c r="S71">
        <v>16</v>
      </c>
    </row>
    <row r="72" spans="1:19" ht="15" x14ac:dyDescent="0.35">
      <c r="A72" t="s">
        <v>179</v>
      </c>
      <c r="B72" t="s">
        <v>180</v>
      </c>
      <c r="E72" t="s">
        <v>95</v>
      </c>
      <c r="F72" t="s">
        <v>14</v>
      </c>
      <c r="G72" t="s">
        <v>15</v>
      </c>
      <c r="H72">
        <v>1</v>
      </c>
      <c r="I72" t="s">
        <v>147</v>
      </c>
      <c r="J72" t="s">
        <v>148</v>
      </c>
      <c r="K72">
        <v>19</v>
      </c>
      <c r="L72">
        <f>Tableau1[[#This Row],[domain_order]]*10000+Tableau1[[#This Row],[subdomain_order]]*100+Tableau1[[#This Row],[criteria_order_in_subdomain]]</f>
        <v>30317</v>
      </c>
      <c r="M72" s="5" t="s">
        <v>1915</v>
      </c>
      <c r="N72" s="5" t="s">
        <v>2276</v>
      </c>
      <c r="O72" t="s">
        <v>2234</v>
      </c>
      <c r="P72" t="s">
        <v>1928</v>
      </c>
      <c r="Q72">
        <v>3</v>
      </c>
      <c r="R72">
        <v>3</v>
      </c>
      <c r="S72">
        <v>17</v>
      </c>
    </row>
    <row r="73" spans="1:19" ht="15" x14ac:dyDescent="0.35">
      <c r="A73" t="s">
        <v>181</v>
      </c>
      <c r="B73" t="s">
        <v>182</v>
      </c>
      <c r="E73" t="s">
        <v>18</v>
      </c>
      <c r="F73" t="s">
        <v>14</v>
      </c>
      <c r="G73" t="s">
        <v>15</v>
      </c>
      <c r="H73">
        <v>1</v>
      </c>
      <c r="I73" t="s">
        <v>147</v>
      </c>
      <c r="J73" t="s">
        <v>148</v>
      </c>
      <c r="K73">
        <v>19</v>
      </c>
      <c r="L73">
        <f>Tableau1[[#This Row],[domain_order]]*10000+Tableau1[[#This Row],[subdomain_order]]*100+Tableau1[[#This Row],[criteria_order_in_subdomain]]</f>
        <v>30318</v>
      </c>
      <c r="M73" s="5" t="s">
        <v>1916</v>
      </c>
      <c r="N73" s="5" t="s">
        <v>2277</v>
      </c>
      <c r="O73" t="s">
        <v>2234</v>
      </c>
      <c r="P73" t="s">
        <v>1928</v>
      </c>
      <c r="Q73">
        <v>3</v>
      </c>
      <c r="R73">
        <v>3</v>
      </c>
      <c r="S73">
        <v>18</v>
      </c>
    </row>
    <row r="74" spans="1:19" ht="15" x14ac:dyDescent="0.35">
      <c r="A74" t="s">
        <v>183</v>
      </c>
      <c r="B74" t="s">
        <v>184</v>
      </c>
      <c r="E74" t="s">
        <v>63</v>
      </c>
      <c r="F74" t="s">
        <v>14</v>
      </c>
      <c r="G74" t="s">
        <v>15</v>
      </c>
      <c r="H74">
        <v>1</v>
      </c>
      <c r="I74" t="s">
        <v>147</v>
      </c>
      <c r="J74" t="s">
        <v>148</v>
      </c>
      <c r="K74">
        <v>19</v>
      </c>
      <c r="L74">
        <f>Tableau1[[#This Row],[domain_order]]*10000+Tableau1[[#This Row],[subdomain_order]]*100+Tableau1[[#This Row],[criteria_order_in_subdomain]]</f>
        <v>30319</v>
      </c>
      <c r="M74" s="5" t="s">
        <v>1917</v>
      </c>
      <c r="N74" s="5" t="s">
        <v>2265</v>
      </c>
      <c r="O74" t="s">
        <v>2234</v>
      </c>
      <c r="P74" t="s">
        <v>1928</v>
      </c>
      <c r="Q74">
        <v>3</v>
      </c>
      <c r="R74">
        <v>3</v>
      </c>
      <c r="S74">
        <v>19</v>
      </c>
    </row>
    <row r="75" spans="1:19" ht="15" x14ac:dyDescent="0.35">
      <c r="A75" t="s">
        <v>185</v>
      </c>
      <c r="B75" t="s">
        <v>186</v>
      </c>
      <c r="E75" t="s">
        <v>95</v>
      </c>
      <c r="F75" t="s">
        <v>14</v>
      </c>
      <c r="G75" t="s">
        <v>15</v>
      </c>
      <c r="H75">
        <v>1</v>
      </c>
      <c r="I75" t="s">
        <v>147</v>
      </c>
      <c r="J75" t="s">
        <v>148</v>
      </c>
      <c r="K75">
        <v>19</v>
      </c>
      <c r="L75">
        <f>Tableau1[[#This Row],[domain_order]]*10000+Tableau1[[#This Row],[subdomain_order]]*100+Tableau1[[#This Row],[criteria_order_in_subdomain]]</f>
        <v>30320</v>
      </c>
      <c r="M75" s="5" t="s">
        <v>1918</v>
      </c>
      <c r="N75" s="5" t="s">
        <v>2276</v>
      </c>
      <c r="O75" t="s">
        <v>2234</v>
      </c>
      <c r="P75" t="s">
        <v>1928</v>
      </c>
      <c r="Q75">
        <v>3</v>
      </c>
      <c r="R75">
        <v>3</v>
      </c>
      <c r="S75">
        <v>20</v>
      </c>
    </row>
    <row r="76" spans="1:19" ht="15" x14ac:dyDescent="0.35">
      <c r="A76" t="s">
        <v>187</v>
      </c>
      <c r="B76" t="s">
        <v>188</v>
      </c>
      <c r="E76" t="s">
        <v>18</v>
      </c>
      <c r="F76" t="s">
        <v>14</v>
      </c>
      <c r="G76" t="s">
        <v>15</v>
      </c>
      <c r="H76">
        <v>1</v>
      </c>
      <c r="I76" t="s">
        <v>147</v>
      </c>
      <c r="J76" t="s">
        <v>148</v>
      </c>
      <c r="K76">
        <v>19</v>
      </c>
      <c r="L76">
        <f>Tableau1[[#This Row],[domain_order]]*10000+Tableau1[[#This Row],[subdomain_order]]*100+Tableau1[[#This Row],[criteria_order_in_subdomain]]</f>
        <v>30321</v>
      </c>
      <c r="M76" s="5" t="s">
        <v>1919</v>
      </c>
      <c r="N76" s="5" t="s">
        <v>2277</v>
      </c>
      <c r="O76" t="s">
        <v>2234</v>
      </c>
      <c r="P76" t="s">
        <v>1928</v>
      </c>
      <c r="Q76">
        <v>3</v>
      </c>
      <c r="R76">
        <v>3</v>
      </c>
      <c r="S76">
        <v>21</v>
      </c>
    </row>
    <row r="77" spans="1:19" ht="15" x14ac:dyDescent="0.35">
      <c r="A77" t="s">
        <v>189</v>
      </c>
      <c r="B77" t="s">
        <v>190</v>
      </c>
      <c r="D77">
        <v>19</v>
      </c>
      <c r="E77" t="s">
        <v>63</v>
      </c>
      <c r="F77" t="s">
        <v>14</v>
      </c>
      <c r="G77" t="s">
        <v>15</v>
      </c>
      <c r="H77">
        <v>1</v>
      </c>
      <c r="I77" t="s">
        <v>147</v>
      </c>
      <c r="J77" t="s">
        <v>148</v>
      </c>
      <c r="K77">
        <v>19</v>
      </c>
      <c r="L77">
        <f>Tableau1[[#This Row],[domain_order]]*10000+Tableau1[[#This Row],[subdomain_order]]*100+Tableau1[[#This Row],[criteria_order_in_subdomain]]</f>
        <v>30322</v>
      </c>
      <c r="M77" s="5" t="s">
        <v>1920</v>
      </c>
      <c r="N77" s="5" t="s">
        <v>2265</v>
      </c>
      <c r="O77" t="s">
        <v>2234</v>
      </c>
      <c r="P77" t="s">
        <v>1928</v>
      </c>
      <c r="Q77">
        <v>3</v>
      </c>
      <c r="R77">
        <v>3</v>
      </c>
      <c r="S77">
        <v>22</v>
      </c>
    </row>
    <row r="78" spans="1:19" ht="15" x14ac:dyDescent="0.35">
      <c r="A78" t="s">
        <v>191</v>
      </c>
      <c r="B78" t="s">
        <v>192</v>
      </c>
      <c r="D78">
        <v>19</v>
      </c>
      <c r="E78" t="s">
        <v>95</v>
      </c>
      <c r="F78" t="s">
        <v>14</v>
      </c>
      <c r="G78" t="s">
        <v>15</v>
      </c>
      <c r="H78">
        <v>1</v>
      </c>
      <c r="I78" t="s">
        <v>147</v>
      </c>
      <c r="J78" t="s">
        <v>148</v>
      </c>
      <c r="K78">
        <v>19</v>
      </c>
      <c r="L78">
        <f>Tableau1[[#This Row],[domain_order]]*10000+Tableau1[[#This Row],[subdomain_order]]*100+Tableau1[[#This Row],[criteria_order_in_subdomain]]</f>
        <v>30323</v>
      </c>
      <c r="M78" s="5" t="s">
        <v>1921</v>
      </c>
      <c r="N78" s="5" t="s">
        <v>2276</v>
      </c>
      <c r="O78" t="s">
        <v>2234</v>
      </c>
      <c r="P78" t="s">
        <v>1928</v>
      </c>
      <c r="Q78">
        <v>3</v>
      </c>
      <c r="R78">
        <v>3</v>
      </c>
      <c r="S78">
        <v>23</v>
      </c>
    </row>
    <row r="79" spans="1:19" ht="15" x14ac:dyDescent="0.35">
      <c r="A79" t="s">
        <v>193</v>
      </c>
      <c r="B79" t="s">
        <v>194</v>
      </c>
      <c r="D79">
        <v>19</v>
      </c>
      <c r="E79" t="s">
        <v>18</v>
      </c>
      <c r="F79" t="s">
        <v>14</v>
      </c>
      <c r="G79" t="s">
        <v>15</v>
      </c>
      <c r="H79">
        <v>1</v>
      </c>
      <c r="I79" t="s">
        <v>147</v>
      </c>
      <c r="J79" t="s">
        <v>148</v>
      </c>
      <c r="K79">
        <v>19</v>
      </c>
      <c r="L79">
        <f>Tableau1[[#This Row],[domain_order]]*10000+Tableau1[[#This Row],[subdomain_order]]*100+Tableau1[[#This Row],[criteria_order_in_subdomain]]</f>
        <v>30324</v>
      </c>
      <c r="M79" s="5" t="s">
        <v>1922</v>
      </c>
      <c r="N79" s="5" t="s">
        <v>2277</v>
      </c>
      <c r="O79" t="s">
        <v>2234</v>
      </c>
      <c r="P79" t="s">
        <v>1928</v>
      </c>
      <c r="Q79">
        <v>3</v>
      </c>
      <c r="R79">
        <v>3</v>
      </c>
      <c r="S79">
        <v>24</v>
      </c>
    </row>
    <row r="80" spans="1:19" x14ac:dyDescent="0.3">
      <c r="A80" t="s">
        <v>195</v>
      </c>
      <c r="B80" t="s">
        <v>196</v>
      </c>
      <c r="C80" t="s">
        <v>114</v>
      </c>
      <c r="E80" t="s">
        <v>50</v>
      </c>
      <c r="F80" t="s">
        <v>14</v>
      </c>
      <c r="G80" t="s">
        <v>15</v>
      </c>
      <c r="H80">
        <v>1</v>
      </c>
      <c r="I80" t="s">
        <v>147</v>
      </c>
      <c r="J80" t="s">
        <v>148</v>
      </c>
      <c r="K80">
        <v>19</v>
      </c>
      <c r="L80">
        <f>Tableau1[[#This Row],[domain_order]]*10000+Tableau1[[#This Row],[subdomain_order]]*100+Tableau1[[#This Row],[criteria_order_in_subdomain]]</f>
        <v>30325</v>
      </c>
      <c r="M80" t="s">
        <v>1923</v>
      </c>
      <c r="N80" t="s">
        <v>1923</v>
      </c>
      <c r="O80" t="s">
        <v>2234</v>
      </c>
      <c r="P80" t="s">
        <v>1928</v>
      </c>
      <c r="Q80">
        <v>3</v>
      </c>
      <c r="R80">
        <v>3</v>
      </c>
      <c r="S80">
        <v>25</v>
      </c>
    </row>
    <row r="81" spans="1:19" ht="15" x14ac:dyDescent="0.35">
      <c r="A81" t="s">
        <v>197</v>
      </c>
      <c r="B81" t="s">
        <v>198</v>
      </c>
      <c r="C81" t="s">
        <v>199</v>
      </c>
      <c r="E81" t="s">
        <v>50</v>
      </c>
      <c r="F81" t="s">
        <v>14</v>
      </c>
      <c r="G81" t="s">
        <v>15</v>
      </c>
      <c r="H81">
        <v>1</v>
      </c>
      <c r="I81" t="s">
        <v>147</v>
      </c>
      <c r="J81" t="s">
        <v>148</v>
      </c>
      <c r="K81">
        <v>19</v>
      </c>
      <c r="L81">
        <f>Tableau1[[#This Row],[domain_order]]*10000+Tableau1[[#This Row],[subdomain_order]]*100+Tableau1[[#This Row],[criteria_order_in_subdomain]]</f>
        <v>30326</v>
      </c>
      <c r="M81" s="5" t="s">
        <v>1924</v>
      </c>
      <c r="N81" s="5" t="s">
        <v>1924</v>
      </c>
      <c r="O81" t="s">
        <v>2234</v>
      </c>
      <c r="P81" t="s">
        <v>1928</v>
      </c>
      <c r="Q81">
        <v>3</v>
      </c>
      <c r="R81">
        <v>3</v>
      </c>
      <c r="S81">
        <v>26</v>
      </c>
    </row>
    <row r="82" spans="1:19" ht="15" x14ac:dyDescent="0.35">
      <c r="A82" t="s">
        <v>200</v>
      </c>
      <c r="B82" t="s">
        <v>201</v>
      </c>
      <c r="E82" t="s">
        <v>18</v>
      </c>
      <c r="F82" t="s">
        <v>14</v>
      </c>
      <c r="G82" t="s">
        <v>15</v>
      </c>
      <c r="H82">
        <v>1</v>
      </c>
      <c r="I82" t="s">
        <v>147</v>
      </c>
      <c r="J82" t="s">
        <v>148</v>
      </c>
      <c r="K82">
        <v>19</v>
      </c>
      <c r="L82">
        <f>Tableau1[[#This Row],[domain_order]]*10000+Tableau1[[#This Row],[subdomain_order]]*100+Tableau1[[#This Row],[criteria_order_in_subdomain]]</f>
        <v>30327</v>
      </c>
      <c r="M82" s="5" t="s">
        <v>1925</v>
      </c>
      <c r="N82" s="5" t="s">
        <v>1925</v>
      </c>
      <c r="O82" t="s">
        <v>2234</v>
      </c>
      <c r="P82" t="s">
        <v>1928</v>
      </c>
      <c r="Q82">
        <v>3</v>
      </c>
      <c r="R82">
        <v>3</v>
      </c>
      <c r="S82">
        <v>27</v>
      </c>
    </row>
    <row r="83" spans="1:19" ht="15" x14ac:dyDescent="0.35">
      <c r="A83" t="s">
        <v>202</v>
      </c>
      <c r="B83" t="s">
        <v>203</v>
      </c>
      <c r="C83" t="s">
        <v>199</v>
      </c>
      <c r="E83" t="s">
        <v>50</v>
      </c>
      <c r="F83" t="s">
        <v>14</v>
      </c>
      <c r="G83" t="s">
        <v>15</v>
      </c>
      <c r="H83">
        <v>1</v>
      </c>
      <c r="I83" t="s">
        <v>147</v>
      </c>
      <c r="J83" t="s">
        <v>148</v>
      </c>
      <c r="K83">
        <v>19</v>
      </c>
      <c r="L83">
        <f>Tableau1[[#This Row],[domain_order]]*10000+Tableau1[[#This Row],[subdomain_order]]*100+Tableau1[[#This Row],[criteria_order_in_subdomain]]</f>
        <v>30328</v>
      </c>
      <c r="M83" s="5" t="s">
        <v>1926</v>
      </c>
      <c r="N83" s="5" t="s">
        <v>1926</v>
      </c>
      <c r="O83" t="s">
        <v>2234</v>
      </c>
      <c r="P83" t="s">
        <v>1928</v>
      </c>
      <c r="Q83">
        <v>3</v>
      </c>
      <c r="R83">
        <v>3</v>
      </c>
      <c r="S83">
        <v>28</v>
      </c>
    </row>
    <row r="84" spans="1:19" ht="15" x14ac:dyDescent="0.35">
      <c r="A84" t="s">
        <v>204</v>
      </c>
      <c r="B84" t="s">
        <v>205</v>
      </c>
      <c r="E84" t="s">
        <v>18</v>
      </c>
      <c r="F84" t="s">
        <v>14</v>
      </c>
      <c r="G84" t="s">
        <v>15</v>
      </c>
      <c r="H84">
        <v>1</v>
      </c>
      <c r="I84" t="s">
        <v>147</v>
      </c>
      <c r="J84" t="s">
        <v>148</v>
      </c>
      <c r="K84">
        <v>19</v>
      </c>
      <c r="L84">
        <f>Tableau1[[#This Row],[domain_order]]*10000+Tableau1[[#This Row],[subdomain_order]]*100+Tableau1[[#This Row],[criteria_order_in_subdomain]]</f>
        <v>30329</v>
      </c>
      <c r="M84" s="5" t="s">
        <v>1927</v>
      </c>
      <c r="N84" s="5" t="s">
        <v>1927</v>
      </c>
      <c r="O84" t="s">
        <v>2234</v>
      </c>
      <c r="P84" t="s">
        <v>1928</v>
      </c>
      <c r="Q84">
        <v>3</v>
      </c>
      <c r="R84">
        <v>3</v>
      </c>
      <c r="S84">
        <v>29</v>
      </c>
    </row>
    <row r="85" spans="1:19" x14ac:dyDescent="0.3">
      <c r="A85" t="s">
        <v>206</v>
      </c>
      <c r="B85" t="s">
        <v>148</v>
      </c>
      <c r="D85">
        <v>19</v>
      </c>
      <c r="E85" t="s">
        <v>13</v>
      </c>
      <c r="F85" t="s">
        <v>14</v>
      </c>
      <c r="G85" t="s">
        <v>15</v>
      </c>
      <c r="H85">
        <v>1</v>
      </c>
      <c r="I85" t="s">
        <v>147</v>
      </c>
      <c r="J85" t="s">
        <v>148</v>
      </c>
      <c r="K85">
        <v>19</v>
      </c>
      <c r="L85">
        <f>Tableau1[[#This Row],[domain_order]]*10000+Tableau1[[#This Row],[subdomain_order]]*100+Tableau1[[#This Row],[criteria_order_in_subdomain]]</f>
        <v>30330</v>
      </c>
      <c r="M85" t="s">
        <v>1928</v>
      </c>
      <c r="N85" t="s">
        <v>1928</v>
      </c>
      <c r="O85" t="s">
        <v>2234</v>
      </c>
      <c r="P85" t="s">
        <v>1928</v>
      </c>
      <c r="Q85">
        <v>3</v>
      </c>
      <c r="R85">
        <v>3</v>
      </c>
      <c r="S85">
        <v>30</v>
      </c>
    </row>
    <row r="86" spans="1:19" ht="15" x14ac:dyDescent="0.35">
      <c r="A86" t="s">
        <v>207</v>
      </c>
      <c r="B86" t="s">
        <v>208</v>
      </c>
      <c r="D86">
        <v>19</v>
      </c>
      <c r="E86" t="s">
        <v>13</v>
      </c>
      <c r="F86" t="s">
        <v>14</v>
      </c>
      <c r="G86" t="s">
        <v>15</v>
      </c>
      <c r="H86">
        <v>1</v>
      </c>
      <c r="I86" t="s">
        <v>147</v>
      </c>
      <c r="J86" t="s">
        <v>148</v>
      </c>
      <c r="K86">
        <v>19</v>
      </c>
      <c r="L86">
        <f>Tableau1[[#This Row],[domain_order]]*10000+Tableau1[[#This Row],[subdomain_order]]*100+Tableau1[[#This Row],[criteria_order_in_subdomain]]</f>
        <v>30331</v>
      </c>
      <c r="M86" s="5" t="s">
        <v>1929</v>
      </c>
      <c r="N86" s="5" t="s">
        <v>1929</v>
      </c>
      <c r="O86" t="s">
        <v>2234</v>
      </c>
      <c r="P86" t="s">
        <v>1928</v>
      </c>
      <c r="Q86">
        <v>3</v>
      </c>
      <c r="R86">
        <v>3</v>
      </c>
      <c r="S86">
        <v>31</v>
      </c>
    </row>
    <row r="87" spans="1:19" ht="15" x14ac:dyDescent="0.35">
      <c r="A87" t="s">
        <v>209</v>
      </c>
      <c r="B87" t="s">
        <v>210</v>
      </c>
      <c r="E87" t="s">
        <v>63</v>
      </c>
      <c r="F87" t="s">
        <v>14</v>
      </c>
      <c r="G87" t="s">
        <v>15</v>
      </c>
      <c r="H87">
        <v>1</v>
      </c>
      <c r="I87" t="s">
        <v>147</v>
      </c>
      <c r="J87" t="s">
        <v>148</v>
      </c>
      <c r="K87">
        <v>19</v>
      </c>
      <c r="L87">
        <f>Tableau1[[#This Row],[domain_order]]*10000+Tableau1[[#This Row],[subdomain_order]]*100+Tableau1[[#This Row],[criteria_order_in_subdomain]]</f>
        <v>30332</v>
      </c>
      <c r="M87" s="5" t="s">
        <v>1930</v>
      </c>
      <c r="N87" s="5" t="s">
        <v>2265</v>
      </c>
      <c r="O87" t="s">
        <v>2234</v>
      </c>
      <c r="P87" t="s">
        <v>1928</v>
      </c>
      <c r="Q87">
        <v>3</v>
      </c>
      <c r="R87">
        <v>3</v>
      </c>
      <c r="S87">
        <v>32</v>
      </c>
    </row>
    <row r="88" spans="1:19" ht="15" x14ac:dyDescent="0.35">
      <c r="A88" t="s">
        <v>211</v>
      </c>
      <c r="B88" t="s">
        <v>212</v>
      </c>
      <c r="E88" t="s">
        <v>95</v>
      </c>
      <c r="F88" t="s">
        <v>14</v>
      </c>
      <c r="G88" t="s">
        <v>15</v>
      </c>
      <c r="H88">
        <v>1</v>
      </c>
      <c r="I88" t="s">
        <v>147</v>
      </c>
      <c r="J88" t="s">
        <v>148</v>
      </c>
      <c r="K88">
        <v>19</v>
      </c>
      <c r="L88">
        <f>Tableau1[[#This Row],[domain_order]]*10000+Tableau1[[#This Row],[subdomain_order]]*100+Tableau1[[#This Row],[criteria_order_in_subdomain]]</f>
        <v>30333</v>
      </c>
      <c r="M88" s="5" t="s">
        <v>1931</v>
      </c>
      <c r="N88" s="5" t="s">
        <v>2276</v>
      </c>
      <c r="O88" t="s">
        <v>2234</v>
      </c>
      <c r="P88" t="s">
        <v>1928</v>
      </c>
      <c r="Q88">
        <v>3</v>
      </c>
      <c r="R88">
        <v>3</v>
      </c>
      <c r="S88">
        <v>33</v>
      </c>
    </row>
    <row r="89" spans="1:19" ht="15" x14ac:dyDescent="0.35">
      <c r="A89" t="s">
        <v>213</v>
      </c>
      <c r="B89" t="s">
        <v>214</v>
      </c>
      <c r="E89" t="s">
        <v>18</v>
      </c>
      <c r="F89" t="s">
        <v>14</v>
      </c>
      <c r="G89" t="s">
        <v>15</v>
      </c>
      <c r="H89">
        <v>1</v>
      </c>
      <c r="I89" t="s">
        <v>147</v>
      </c>
      <c r="J89" t="s">
        <v>148</v>
      </c>
      <c r="K89">
        <v>19</v>
      </c>
      <c r="L89">
        <f>Tableau1[[#This Row],[domain_order]]*10000+Tableau1[[#This Row],[subdomain_order]]*100+Tableau1[[#This Row],[criteria_order_in_subdomain]]</f>
        <v>30334</v>
      </c>
      <c r="M89" s="5" t="s">
        <v>1932</v>
      </c>
      <c r="N89" s="5" t="s">
        <v>2277</v>
      </c>
      <c r="O89" t="s">
        <v>2234</v>
      </c>
      <c r="P89" t="s">
        <v>1928</v>
      </c>
      <c r="Q89">
        <v>3</v>
      </c>
      <c r="R89">
        <v>3</v>
      </c>
      <c r="S89">
        <v>34</v>
      </c>
    </row>
    <row r="90" spans="1:19" ht="15" x14ac:dyDescent="0.35">
      <c r="A90" t="s">
        <v>215</v>
      </c>
      <c r="B90" t="s">
        <v>216</v>
      </c>
      <c r="E90" t="s">
        <v>63</v>
      </c>
      <c r="F90" t="s">
        <v>14</v>
      </c>
      <c r="G90" t="s">
        <v>15</v>
      </c>
      <c r="H90">
        <v>1</v>
      </c>
      <c r="I90" t="s">
        <v>147</v>
      </c>
      <c r="J90" t="s">
        <v>148</v>
      </c>
      <c r="K90">
        <v>19</v>
      </c>
      <c r="L90">
        <f>Tableau1[[#This Row],[domain_order]]*10000+Tableau1[[#This Row],[subdomain_order]]*100+Tableau1[[#This Row],[criteria_order_in_subdomain]]</f>
        <v>30335</v>
      </c>
      <c r="M90" s="5" t="s">
        <v>1933</v>
      </c>
      <c r="N90" s="5" t="s">
        <v>2265</v>
      </c>
      <c r="O90" t="s">
        <v>2234</v>
      </c>
      <c r="P90" t="s">
        <v>1928</v>
      </c>
      <c r="Q90">
        <v>3</v>
      </c>
      <c r="R90">
        <v>3</v>
      </c>
      <c r="S90">
        <v>35</v>
      </c>
    </row>
    <row r="91" spans="1:19" ht="15" x14ac:dyDescent="0.35">
      <c r="A91" t="s">
        <v>217</v>
      </c>
      <c r="B91" t="s">
        <v>218</v>
      </c>
      <c r="E91" t="s">
        <v>95</v>
      </c>
      <c r="F91" t="s">
        <v>14</v>
      </c>
      <c r="G91" t="s">
        <v>15</v>
      </c>
      <c r="H91">
        <v>1</v>
      </c>
      <c r="I91" t="s">
        <v>147</v>
      </c>
      <c r="J91" t="s">
        <v>148</v>
      </c>
      <c r="K91">
        <v>19</v>
      </c>
      <c r="L91">
        <f>Tableau1[[#This Row],[domain_order]]*10000+Tableau1[[#This Row],[subdomain_order]]*100+Tableau1[[#This Row],[criteria_order_in_subdomain]]</f>
        <v>30336</v>
      </c>
      <c r="M91" s="5" t="s">
        <v>1934</v>
      </c>
      <c r="N91" s="5" t="s">
        <v>2276</v>
      </c>
      <c r="O91" t="s">
        <v>2234</v>
      </c>
      <c r="P91" t="s">
        <v>1928</v>
      </c>
      <c r="Q91">
        <v>3</v>
      </c>
      <c r="R91">
        <v>3</v>
      </c>
      <c r="S91">
        <v>36</v>
      </c>
    </row>
    <row r="92" spans="1:19" ht="15" x14ac:dyDescent="0.35">
      <c r="A92" t="s">
        <v>219</v>
      </c>
      <c r="B92" t="s">
        <v>220</v>
      </c>
      <c r="D92">
        <v>19</v>
      </c>
      <c r="E92" t="s">
        <v>18</v>
      </c>
      <c r="F92" t="s">
        <v>14</v>
      </c>
      <c r="G92" t="s">
        <v>15</v>
      </c>
      <c r="H92">
        <v>1</v>
      </c>
      <c r="I92" t="s">
        <v>147</v>
      </c>
      <c r="J92" t="s">
        <v>148</v>
      </c>
      <c r="K92">
        <v>19</v>
      </c>
      <c r="L92">
        <f>Tableau1[[#This Row],[domain_order]]*10000+Tableau1[[#This Row],[subdomain_order]]*100+Tableau1[[#This Row],[criteria_order_in_subdomain]]</f>
        <v>30337</v>
      </c>
      <c r="M92" s="5" t="s">
        <v>1935</v>
      </c>
      <c r="N92" s="5" t="s">
        <v>1935</v>
      </c>
      <c r="O92" t="s">
        <v>2234</v>
      </c>
      <c r="P92" t="s">
        <v>1928</v>
      </c>
      <c r="Q92">
        <v>3</v>
      </c>
      <c r="R92">
        <v>3</v>
      </c>
      <c r="S92">
        <v>37</v>
      </c>
    </row>
    <row r="93" spans="1:19" ht="15" x14ac:dyDescent="0.35">
      <c r="A93" t="s">
        <v>221</v>
      </c>
      <c r="B93" t="s">
        <v>222</v>
      </c>
      <c r="E93" t="s">
        <v>18</v>
      </c>
      <c r="F93" t="s">
        <v>14</v>
      </c>
      <c r="G93" t="s">
        <v>15</v>
      </c>
      <c r="H93">
        <v>1</v>
      </c>
      <c r="I93" t="s">
        <v>147</v>
      </c>
      <c r="J93" t="s">
        <v>148</v>
      </c>
      <c r="K93">
        <v>19</v>
      </c>
      <c r="L93">
        <f>Tableau1[[#This Row],[domain_order]]*10000+Tableau1[[#This Row],[subdomain_order]]*100+Tableau1[[#This Row],[criteria_order_in_subdomain]]</f>
        <v>30338</v>
      </c>
      <c r="M93" s="5" t="s">
        <v>1936</v>
      </c>
      <c r="N93" s="5" t="s">
        <v>1936</v>
      </c>
      <c r="O93" t="s">
        <v>2234</v>
      </c>
      <c r="P93" t="s">
        <v>1928</v>
      </c>
      <c r="Q93">
        <v>3</v>
      </c>
      <c r="R93">
        <v>3</v>
      </c>
      <c r="S93">
        <v>38</v>
      </c>
    </row>
    <row r="94" spans="1:19" ht="15" x14ac:dyDescent="0.35">
      <c r="A94" t="s">
        <v>223</v>
      </c>
      <c r="B94" t="s">
        <v>224</v>
      </c>
      <c r="E94" t="s">
        <v>63</v>
      </c>
      <c r="F94" t="s">
        <v>14</v>
      </c>
      <c r="G94" t="s">
        <v>15</v>
      </c>
      <c r="H94">
        <v>1</v>
      </c>
      <c r="I94" t="s">
        <v>147</v>
      </c>
      <c r="J94" t="s">
        <v>148</v>
      </c>
      <c r="K94">
        <v>19</v>
      </c>
      <c r="L94">
        <f>Tableau1[[#This Row],[domain_order]]*10000+Tableau1[[#This Row],[subdomain_order]]*100+Tableau1[[#This Row],[criteria_order_in_subdomain]]</f>
        <v>30339</v>
      </c>
      <c r="M94" s="5" t="s">
        <v>1937</v>
      </c>
      <c r="N94" s="5" t="s">
        <v>2265</v>
      </c>
      <c r="O94" t="s">
        <v>2234</v>
      </c>
      <c r="P94" t="s">
        <v>1928</v>
      </c>
      <c r="Q94">
        <v>3</v>
      </c>
      <c r="R94">
        <v>3</v>
      </c>
      <c r="S94">
        <v>39</v>
      </c>
    </row>
    <row r="95" spans="1:19" ht="15" x14ac:dyDescent="0.35">
      <c r="A95" t="s">
        <v>225</v>
      </c>
      <c r="B95" t="s">
        <v>226</v>
      </c>
      <c r="E95" t="s">
        <v>95</v>
      </c>
      <c r="F95" t="s">
        <v>14</v>
      </c>
      <c r="G95" t="s">
        <v>15</v>
      </c>
      <c r="H95">
        <v>1</v>
      </c>
      <c r="I95" t="s">
        <v>147</v>
      </c>
      <c r="J95" t="s">
        <v>148</v>
      </c>
      <c r="K95">
        <v>19</v>
      </c>
      <c r="L95">
        <f>Tableau1[[#This Row],[domain_order]]*10000+Tableau1[[#This Row],[subdomain_order]]*100+Tableau1[[#This Row],[criteria_order_in_subdomain]]</f>
        <v>30340</v>
      </c>
      <c r="M95" s="5" t="s">
        <v>1938</v>
      </c>
      <c r="N95" s="5" t="s">
        <v>2276</v>
      </c>
      <c r="O95" t="s">
        <v>2234</v>
      </c>
      <c r="P95" t="s">
        <v>1928</v>
      </c>
      <c r="Q95">
        <v>3</v>
      </c>
      <c r="R95">
        <v>3</v>
      </c>
      <c r="S95">
        <v>40</v>
      </c>
    </row>
    <row r="96" spans="1:19" x14ac:dyDescent="0.3">
      <c r="A96" t="s">
        <v>227</v>
      </c>
      <c r="B96" t="s">
        <v>228</v>
      </c>
      <c r="E96" t="s">
        <v>18</v>
      </c>
      <c r="F96" t="s">
        <v>14</v>
      </c>
      <c r="G96" t="s">
        <v>15</v>
      </c>
      <c r="H96">
        <v>1</v>
      </c>
      <c r="I96" t="s">
        <v>147</v>
      </c>
      <c r="J96" t="s">
        <v>148</v>
      </c>
      <c r="K96">
        <v>19</v>
      </c>
      <c r="L96">
        <f>Tableau1[[#This Row],[domain_order]]*10000+Tableau1[[#This Row],[subdomain_order]]*100+Tableau1[[#This Row],[criteria_order_in_subdomain]]</f>
        <v>30341</v>
      </c>
      <c r="M96" t="s">
        <v>1939</v>
      </c>
      <c r="N96" t="s">
        <v>1939</v>
      </c>
      <c r="O96" t="s">
        <v>2234</v>
      </c>
      <c r="P96" t="s">
        <v>1928</v>
      </c>
      <c r="Q96">
        <v>3</v>
      </c>
      <c r="R96">
        <v>3</v>
      </c>
      <c r="S96">
        <v>41</v>
      </c>
    </row>
    <row r="97" spans="1:19" ht="15" x14ac:dyDescent="0.35">
      <c r="A97" t="s">
        <v>229</v>
      </c>
      <c r="B97" t="s">
        <v>230</v>
      </c>
      <c r="E97" t="s">
        <v>63</v>
      </c>
      <c r="F97" t="s">
        <v>14</v>
      </c>
      <c r="G97" t="s">
        <v>15</v>
      </c>
      <c r="H97">
        <v>1</v>
      </c>
      <c r="I97" t="s">
        <v>147</v>
      </c>
      <c r="J97" t="s">
        <v>148</v>
      </c>
      <c r="K97">
        <v>19</v>
      </c>
      <c r="L97">
        <f>Tableau1[[#This Row],[domain_order]]*10000+Tableau1[[#This Row],[subdomain_order]]*100+Tableau1[[#This Row],[criteria_order_in_subdomain]]</f>
        <v>30342</v>
      </c>
      <c r="M97" t="s">
        <v>1940</v>
      </c>
      <c r="N97" s="5" t="s">
        <v>2265</v>
      </c>
      <c r="O97" t="s">
        <v>2234</v>
      </c>
      <c r="P97" t="s">
        <v>1928</v>
      </c>
      <c r="Q97">
        <v>3</v>
      </c>
      <c r="R97">
        <v>3</v>
      </c>
      <c r="S97">
        <v>42</v>
      </c>
    </row>
    <row r="98" spans="1:19" ht="15" x14ac:dyDescent="0.35">
      <c r="A98" t="s">
        <v>231</v>
      </c>
      <c r="B98" t="s">
        <v>232</v>
      </c>
      <c r="D98">
        <v>19</v>
      </c>
      <c r="E98" t="s">
        <v>95</v>
      </c>
      <c r="F98" t="s">
        <v>14</v>
      </c>
      <c r="G98" t="s">
        <v>15</v>
      </c>
      <c r="H98">
        <v>1</v>
      </c>
      <c r="I98" t="s">
        <v>147</v>
      </c>
      <c r="J98" t="s">
        <v>148</v>
      </c>
      <c r="K98">
        <v>19</v>
      </c>
      <c r="L98">
        <f>Tableau1[[#This Row],[domain_order]]*10000+Tableau1[[#This Row],[subdomain_order]]*100+Tableau1[[#This Row],[criteria_order_in_subdomain]]</f>
        <v>30343</v>
      </c>
      <c r="M98" t="s">
        <v>1941</v>
      </c>
      <c r="N98" s="5" t="s">
        <v>2276</v>
      </c>
      <c r="O98" t="s">
        <v>2234</v>
      </c>
      <c r="P98" t="s">
        <v>1928</v>
      </c>
      <c r="Q98">
        <v>3</v>
      </c>
      <c r="R98">
        <v>3</v>
      </c>
      <c r="S98">
        <v>43</v>
      </c>
    </row>
    <row r="99" spans="1:19" x14ac:dyDescent="0.3">
      <c r="A99" t="s">
        <v>233</v>
      </c>
      <c r="B99" t="s">
        <v>234</v>
      </c>
      <c r="D99">
        <v>20</v>
      </c>
      <c r="E99" t="s">
        <v>50</v>
      </c>
      <c r="F99" t="s">
        <v>14</v>
      </c>
      <c r="G99" t="s">
        <v>15</v>
      </c>
      <c r="H99">
        <v>1</v>
      </c>
      <c r="I99" t="s">
        <v>235</v>
      </c>
      <c r="J99" t="s">
        <v>236</v>
      </c>
      <c r="K99">
        <v>20</v>
      </c>
      <c r="L99">
        <f>Tableau1[[#This Row],[domain_order]]*10000+Tableau1[[#This Row],[subdomain_order]]*100+Tableau1[[#This Row],[criteria_order_in_subdomain]]</f>
        <v>30401</v>
      </c>
      <c r="M99" t="s">
        <v>1942</v>
      </c>
      <c r="N99" t="s">
        <v>2278</v>
      </c>
      <c r="O99" t="s">
        <v>2234</v>
      </c>
      <c r="P99" t="s">
        <v>2241</v>
      </c>
      <c r="Q99">
        <v>3</v>
      </c>
      <c r="R99">
        <v>4</v>
      </c>
      <c r="S99">
        <v>1</v>
      </c>
    </row>
    <row r="100" spans="1:19" x14ac:dyDescent="0.3">
      <c r="A100" t="s">
        <v>237</v>
      </c>
      <c r="B100" t="s">
        <v>238</v>
      </c>
      <c r="E100" t="s">
        <v>18</v>
      </c>
      <c r="F100" t="s">
        <v>14</v>
      </c>
      <c r="G100" t="s">
        <v>15</v>
      </c>
      <c r="H100">
        <v>1</v>
      </c>
      <c r="I100" t="s">
        <v>235</v>
      </c>
      <c r="J100" t="s">
        <v>236</v>
      </c>
      <c r="K100">
        <v>20</v>
      </c>
      <c r="L100">
        <f>Tableau1[[#This Row],[domain_order]]*10000+Tableau1[[#This Row],[subdomain_order]]*100+Tableau1[[#This Row],[criteria_order_in_subdomain]]</f>
        <v>30402</v>
      </c>
      <c r="M100" t="s">
        <v>1943</v>
      </c>
      <c r="N100" t="s">
        <v>2282</v>
      </c>
      <c r="O100" t="s">
        <v>2234</v>
      </c>
      <c r="P100" t="s">
        <v>2241</v>
      </c>
      <c r="Q100">
        <v>3</v>
      </c>
      <c r="R100">
        <v>4</v>
      </c>
      <c r="S100">
        <v>2</v>
      </c>
    </row>
    <row r="101" spans="1:19" x14ac:dyDescent="0.3">
      <c r="A101" t="s">
        <v>239</v>
      </c>
      <c r="B101" t="s">
        <v>240</v>
      </c>
      <c r="E101" t="s">
        <v>63</v>
      </c>
      <c r="F101" t="s">
        <v>14</v>
      </c>
      <c r="G101" t="s">
        <v>15</v>
      </c>
      <c r="H101">
        <v>1</v>
      </c>
      <c r="I101" t="s">
        <v>235</v>
      </c>
      <c r="J101" t="s">
        <v>236</v>
      </c>
      <c r="K101">
        <v>20</v>
      </c>
      <c r="L101">
        <f>Tableau1[[#This Row],[domain_order]]*10000+Tableau1[[#This Row],[subdomain_order]]*100+Tableau1[[#This Row],[criteria_order_in_subdomain]]</f>
        <v>30403</v>
      </c>
      <c r="M101" t="s">
        <v>1944</v>
      </c>
      <c r="N101" t="s">
        <v>2265</v>
      </c>
      <c r="O101" t="s">
        <v>2234</v>
      </c>
      <c r="P101" t="s">
        <v>2241</v>
      </c>
      <c r="Q101">
        <v>3</v>
      </c>
      <c r="R101">
        <v>4</v>
      </c>
      <c r="S101">
        <v>3</v>
      </c>
    </row>
    <row r="102" spans="1:19" x14ac:dyDescent="0.3">
      <c r="A102" t="s">
        <v>241</v>
      </c>
      <c r="B102" t="s">
        <v>242</v>
      </c>
      <c r="D102">
        <v>20</v>
      </c>
      <c r="E102" t="s">
        <v>50</v>
      </c>
      <c r="F102" t="s">
        <v>14</v>
      </c>
      <c r="G102" t="s">
        <v>15</v>
      </c>
      <c r="H102">
        <v>1</v>
      </c>
      <c r="I102" t="s">
        <v>235</v>
      </c>
      <c r="J102" t="s">
        <v>236</v>
      </c>
      <c r="K102">
        <v>20</v>
      </c>
      <c r="L102">
        <f>Tableau1[[#This Row],[domain_order]]*10000+Tableau1[[#This Row],[subdomain_order]]*100+Tableau1[[#This Row],[criteria_order_in_subdomain]]</f>
        <v>30404</v>
      </c>
      <c r="M102" t="s">
        <v>1945</v>
      </c>
      <c r="N102" t="s">
        <v>2286</v>
      </c>
      <c r="O102" t="s">
        <v>2234</v>
      </c>
      <c r="P102" t="s">
        <v>2241</v>
      </c>
      <c r="Q102">
        <v>3</v>
      </c>
      <c r="R102">
        <v>4</v>
      </c>
      <c r="S102">
        <v>4</v>
      </c>
    </row>
    <row r="103" spans="1:19" x14ac:dyDescent="0.3">
      <c r="A103" t="s">
        <v>243</v>
      </c>
      <c r="B103" t="s">
        <v>244</v>
      </c>
      <c r="E103" t="s">
        <v>18</v>
      </c>
      <c r="F103" t="s">
        <v>14</v>
      </c>
      <c r="G103" t="s">
        <v>15</v>
      </c>
      <c r="H103">
        <v>1</v>
      </c>
      <c r="I103" t="s">
        <v>235</v>
      </c>
      <c r="J103" t="s">
        <v>236</v>
      </c>
      <c r="K103">
        <v>20</v>
      </c>
      <c r="L103">
        <f>Tableau1[[#This Row],[domain_order]]*10000+Tableau1[[#This Row],[subdomain_order]]*100+Tableau1[[#This Row],[criteria_order_in_subdomain]]</f>
        <v>30405</v>
      </c>
      <c r="M103" t="s">
        <v>1946</v>
      </c>
      <c r="N103" t="s">
        <v>2279</v>
      </c>
      <c r="O103" t="s">
        <v>2234</v>
      </c>
      <c r="P103" t="s">
        <v>2241</v>
      </c>
      <c r="Q103">
        <v>3</v>
      </c>
      <c r="R103">
        <v>4</v>
      </c>
      <c r="S103">
        <v>5</v>
      </c>
    </row>
    <row r="104" spans="1:19" x14ac:dyDescent="0.3">
      <c r="A104" t="s">
        <v>245</v>
      </c>
      <c r="B104" t="s">
        <v>246</v>
      </c>
      <c r="D104">
        <v>20</v>
      </c>
      <c r="E104" t="s">
        <v>50</v>
      </c>
      <c r="F104" t="s">
        <v>14</v>
      </c>
      <c r="G104" t="s">
        <v>15</v>
      </c>
      <c r="H104">
        <v>1</v>
      </c>
      <c r="I104" t="s">
        <v>235</v>
      </c>
      <c r="J104" t="s">
        <v>236</v>
      </c>
      <c r="K104">
        <v>20</v>
      </c>
      <c r="L104">
        <f>Tableau1[[#This Row],[domain_order]]*10000+Tableau1[[#This Row],[subdomain_order]]*100+Tableau1[[#This Row],[criteria_order_in_subdomain]]</f>
        <v>30406</v>
      </c>
      <c r="M104" t="s">
        <v>1947</v>
      </c>
      <c r="N104" t="s">
        <v>1947</v>
      </c>
      <c r="O104" t="s">
        <v>2234</v>
      </c>
      <c r="P104" t="s">
        <v>2241</v>
      </c>
      <c r="Q104">
        <v>3</v>
      </c>
      <c r="R104">
        <v>4</v>
      </c>
      <c r="S104">
        <v>6</v>
      </c>
    </row>
    <row r="105" spans="1:19" x14ac:dyDescent="0.3">
      <c r="A105" t="s">
        <v>247</v>
      </c>
      <c r="B105" t="s">
        <v>248</v>
      </c>
      <c r="C105" t="s">
        <v>249</v>
      </c>
      <c r="E105" t="s">
        <v>18</v>
      </c>
      <c r="F105" t="s">
        <v>14</v>
      </c>
      <c r="G105" t="s">
        <v>15</v>
      </c>
      <c r="H105">
        <v>1</v>
      </c>
      <c r="I105" t="s">
        <v>235</v>
      </c>
      <c r="J105" t="s">
        <v>236</v>
      </c>
      <c r="K105">
        <v>20</v>
      </c>
      <c r="L105">
        <f>Tableau1[[#This Row],[domain_order]]*10000+Tableau1[[#This Row],[subdomain_order]]*100+Tableau1[[#This Row],[criteria_order_in_subdomain]]</f>
        <v>30407</v>
      </c>
      <c r="M105" t="s">
        <v>1948</v>
      </c>
      <c r="N105" t="s">
        <v>2271</v>
      </c>
      <c r="O105" t="s">
        <v>2234</v>
      </c>
      <c r="P105" t="s">
        <v>2241</v>
      </c>
      <c r="Q105">
        <v>3</v>
      </c>
      <c r="R105">
        <v>4</v>
      </c>
      <c r="S105">
        <v>7</v>
      </c>
    </row>
    <row r="106" spans="1:19" ht="15" x14ac:dyDescent="0.35">
      <c r="A106" t="s">
        <v>250</v>
      </c>
      <c r="B106" t="s">
        <v>251</v>
      </c>
      <c r="E106" t="s">
        <v>13</v>
      </c>
      <c r="F106" t="s">
        <v>14</v>
      </c>
      <c r="G106" t="s">
        <v>15</v>
      </c>
      <c r="H106">
        <v>1</v>
      </c>
      <c r="I106" t="s">
        <v>252</v>
      </c>
      <c r="J106" t="s">
        <v>251</v>
      </c>
      <c r="K106">
        <v>21</v>
      </c>
      <c r="L106">
        <f>Tableau1[[#This Row],[domain_order]]*10000+Tableau1[[#This Row],[subdomain_order]]*100+Tableau1[[#This Row],[criteria_order_in_subdomain]]</f>
        <v>30501</v>
      </c>
      <c r="M106" s="5" t="s">
        <v>2243</v>
      </c>
      <c r="N106" s="5" t="s">
        <v>2243</v>
      </c>
      <c r="O106" t="s">
        <v>2234</v>
      </c>
      <c r="P106" t="s">
        <v>2242</v>
      </c>
      <c r="Q106">
        <v>3</v>
      </c>
      <c r="R106">
        <v>5</v>
      </c>
      <c r="S106">
        <v>1</v>
      </c>
    </row>
    <row r="107" spans="1:19" ht="15" x14ac:dyDescent="0.35">
      <c r="A107" t="s">
        <v>253</v>
      </c>
      <c r="B107" t="s">
        <v>254</v>
      </c>
      <c r="E107" t="s">
        <v>50</v>
      </c>
      <c r="F107" t="s">
        <v>14</v>
      </c>
      <c r="G107" t="s">
        <v>15</v>
      </c>
      <c r="H107">
        <v>1</v>
      </c>
      <c r="I107" t="s">
        <v>252</v>
      </c>
      <c r="J107" t="s">
        <v>251</v>
      </c>
      <c r="K107">
        <v>21</v>
      </c>
      <c r="L107">
        <f>Tableau1[[#This Row],[domain_order]]*10000+Tableau1[[#This Row],[subdomain_order]]*100+Tableau1[[#This Row],[criteria_order_in_subdomain]]</f>
        <v>30502</v>
      </c>
      <c r="M107" s="5" t="s">
        <v>1949</v>
      </c>
      <c r="N107" s="5" t="s">
        <v>1949</v>
      </c>
      <c r="O107" t="s">
        <v>2234</v>
      </c>
      <c r="P107" t="s">
        <v>2242</v>
      </c>
      <c r="Q107">
        <v>3</v>
      </c>
      <c r="R107">
        <v>5</v>
      </c>
      <c r="S107">
        <v>2</v>
      </c>
    </row>
    <row r="108" spans="1:19" ht="15" x14ac:dyDescent="0.35">
      <c r="A108" t="s">
        <v>255</v>
      </c>
      <c r="B108" t="s">
        <v>256</v>
      </c>
      <c r="E108" t="s">
        <v>18</v>
      </c>
      <c r="F108" t="s">
        <v>14</v>
      </c>
      <c r="G108" t="s">
        <v>15</v>
      </c>
      <c r="H108">
        <v>1</v>
      </c>
      <c r="I108" t="s">
        <v>252</v>
      </c>
      <c r="J108" t="s">
        <v>251</v>
      </c>
      <c r="K108">
        <v>21</v>
      </c>
      <c r="L108">
        <f>Tableau1[[#This Row],[domain_order]]*10000+Tableau1[[#This Row],[subdomain_order]]*100+Tableau1[[#This Row],[criteria_order_in_subdomain]]</f>
        <v>30503</v>
      </c>
      <c r="M108" s="5" t="s">
        <v>1952</v>
      </c>
      <c r="N108" s="5" t="s">
        <v>1952</v>
      </c>
      <c r="O108" t="s">
        <v>2234</v>
      </c>
      <c r="P108" t="s">
        <v>2242</v>
      </c>
      <c r="Q108">
        <v>3</v>
      </c>
      <c r="R108">
        <v>5</v>
      </c>
      <c r="S108">
        <v>3</v>
      </c>
    </row>
    <row r="109" spans="1:19" ht="15" x14ac:dyDescent="0.35">
      <c r="A109" t="s">
        <v>257</v>
      </c>
      <c r="B109" t="s">
        <v>258</v>
      </c>
      <c r="E109" t="s">
        <v>63</v>
      </c>
      <c r="F109" t="s">
        <v>14</v>
      </c>
      <c r="G109" t="s">
        <v>15</v>
      </c>
      <c r="H109">
        <v>1</v>
      </c>
      <c r="I109" t="s">
        <v>252</v>
      </c>
      <c r="J109" t="s">
        <v>251</v>
      </c>
      <c r="K109">
        <v>21</v>
      </c>
      <c r="L109">
        <f>Tableau1[[#This Row],[domain_order]]*10000+Tableau1[[#This Row],[subdomain_order]]*100+Tableau1[[#This Row],[criteria_order_in_subdomain]]</f>
        <v>30504</v>
      </c>
      <c r="M109" s="5" t="s">
        <v>1950</v>
      </c>
      <c r="N109" s="5" t="s">
        <v>2265</v>
      </c>
      <c r="O109" t="s">
        <v>2234</v>
      </c>
      <c r="P109" t="s">
        <v>2242</v>
      </c>
      <c r="Q109">
        <v>3</v>
      </c>
      <c r="R109">
        <v>5</v>
      </c>
      <c r="S109">
        <v>4</v>
      </c>
    </row>
    <row r="110" spans="1:19" ht="15" x14ac:dyDescent="0.35">
      <c r="A110" t="s">
        <v>259</v>
      </c>
      <c r="B110" t="s">
        <v>260</v>
      </c>
      <c r="E110" t="s">
        <v>18</v>
      </c>
      <c r="F110" t="s">
        <v>14</v>
      </c>
      <c r="G110" t="s">
        <v>15</v>
      </c>
      <c r="H110">
        <v>1</v>
      </c>
      <c r="I110" t="s">
        <v>252</v>
      </c>
      <c r="J110" t="s">
        <v>251</v>
      </c>
      <c r="K110">
        <v>21</v>
      </c>
      <c r="L110">
        <f>Tableau1[[#This Row],[domain_order]]*10000+Tableau1[[#This Row],[subdomain_order]]*100+Tableau1[[#This Row],[criteria_order_in_subdomain]]</f>
        <v>30505</v>
      </c>
      <c r="M110" s="5" t="s">
        <v>1953</v>
      </c>
      <c r="N110" s="5" t="s">
        <v>2266</v>
      </c>
      <c r="O110" t="s">
        <v>2234</v>
      </c>
      <c r="P110" t="s">
        <v>2242</v>
      </c>
      <c r="Q110">
        <v>3</v>
      </c>
      <c r="R110">
        <v>5</v>
      </c>
      <c r="S110">
        <v>5</v>
      </c>
    </row>
    <row r="111" spans="1:19" ht="15" x14ac:dyDescent="0.35">
      <c r="A111" t="s">
        <v>261</v>
      </c>
      <c r="B111" t="s">
        <v>262</v>
      </c>
      <c r="C111" t="s">
        <v>263</v>
      </c>
      <c r="E111" t="s">
        <v>18</v>
      </c>
      <c r="F111" t="s">
        <v>14</v>
      </c>
      <c r="G111" t="s">
        <v>15</v>
      </c>
      <c r="H111">
        <v>1</v>
      </c>
      <c r="I111" t="s">
        <v>252</v>
      </c>
      <c r="J111" t="s">
        <v>251</v>
      </c>
      <c r="K111">
        <v>21</v>
      </c>
      <c r="L111">
        <f>Tableau1[[#This Row],[domain_order]]*10000+Tableau1[[#This Row],[subdomain_order]]*100+Tableau1[[#This Row],[criteria_order_in_subdomain]]</f>
        <v>30506</v>
      </c>
      <c r="M111" s="5" t="s">
        <v>1951</v>
      </c>
      <c r="N111" s="5" t="s">
        <v>2271</v>
      </c>
      <c r="O111" t="s">
        <v>2234</v>
      </c>
      <c r="P111" t="s">
        <v>2242</v>
      </c>
      <c r="Q111">
        <v>3</v>
      </c>
      <c r="R111">
        <v>5</v>
      </c>
      <c r="S111">
        <v>6</v>
      </c>
    </row>
    <row r="112" spans="1:19" ht="15" x14ac:dyDescent="0.35">
      <c r="A112" t="s">
        <v>683</v>
      </c>
      <c r="B112" t="s">
        <v>684</v>
      </c>
      <c r="C112" t="s">
        <v>69</v>
      </c>
      <c r="E112" t="s">
        <v>50</v>
      </c>
      <c r="F112" t="s">
        <v>685</v>
      </c>
      <c r="G112" t="s">
        <v>686</v>
      </c>
      <c r="H112">
        <v>11</v>
      </c>
      <c r="I112" t="s">
        <v>687</v>
      </c>
      <c r="J112" t="s">
        <v>688</v>
      </c>
      <c r="K112">
        <v>1</v>
      </c>
      <c r="L112">
        <f>Tableau1[[#This Row],[domain_order]]*10000+Tableau1[[#This Row],[subdomain_order]]*100+Tableau1[[#This Row],[criteria_order_in_subdomain]]</f>
        <v>40101</v>
      </c>
      <c r="M112" s="5" t="s">
        <v>2128</v>
      </c>
      <c r="N112" s="5" t="s">
        <v>2128</v>
      </c>
      <c r="O112" s="5" t="s">
        <v>2258</v>
      </c>
      <c r="P112" t="s">
        <v>688</v>
      </c>
      <c r="Q112">
        <v>4</v>
      </c>
      <c r="R112">
        <v>1</v>
      </c>
      <c r="S112">
        <v>1</v>
      </c>
    </row>
    <row r="113" spans="1:19" ht="15" x14ac:dyDescent="0.35">
      <c r="A113" t="s">
        <v>689</v>
      </c>
      <c r="B113" t="s">
        <v>690</v>
      </c>
      <c r="C113" t="s">
        <v>555</v>
      </c>
      <c r="E113" t="s">
        <v>18</v>
      </c>
      <c r="F113" t="s">
        <v>685</v>
      </c>
      <c r="G113" t="s">
        <v>686</v>
      </c>
      <c r="H113">
        <v>11</v>
      </c>
      <c r="I113" t="s">
        <v>687</v>
      </c>
      <c r="J113" t="s">
        <v>688</v>
      </c>
      <c r="K113">
        <v>1</v>
      </c>
      <c r="L113">
        <f>Tableau1[[#This Row],[domain_order]]*10000+Tableau1[[#This Row],[subdomain_order]]*100+Tableau1[[#This Row],[criteria_order_in_subdomain]]</f>
        <v>40102</v>
      </c>
      <c r="M113" t="s">
        <v>2129</v>
      </c>
      <c r="N113" t="s">
        <v>2129</v>
      </c>
      <c r="O113" s="5" t="s">
        <v>2258</v>
      </c>
      <c r="P113" t="s">
        <v>688</v>
      </c>
      <c r="Q113">
        <v>4</v>
      </c>
      <c r="R113">
        <v>1</v>
      </c>
      <c r="S113">
        <v>2</v>
      </c>
    </row>
    <row r="114" spans="1:19" ht="15" x14ac:dyDescent="0.35">
      <c r="A114" t="s">
        <v>691</v>
      </c>
      <c r="B114" t="s">
        <v>692</v>
      </c>
      <c r="C114" t="s">
        <v>693</v>
      </c>
      <c r="E114" t="s">
        <v>50</v>
      </c>
      <c r="F114" t="s">
        <v>685</v>
      </c>
      <c r="G114" t="s">
        <v>686</v>
      </c>
      <c r="H114">
        <v>11</v>
      </c>
      <c r="I114" t="s">
        <v>687</v>
      </c>
      <c r="J114" t="s">
        <v>688</v>
      </c>
      <c r="K114">
        <v>1</v>
      </c>
      <c r="L114">
        <f>Tableau1[[#This Row],[domain_order]]*10000+Tableau1[[#This Row],[subdomain_order]]*100+Tableau1[[#This Row],[criteria_order_in_subdomain]]</f>
        <v>40103</v>
      </c>
      <c r="M114" t="s">
        <v>2130</v>
      </c>
      <c r="N114" t="s">
        <v>2130</v>
      </c>
      <c r="O114" s="5" t="s">
        <v>2258</v>
      </c>
      <c r="P114" t="s">
        <v>688</v>
      </c>
      <c r="Q114">
        <v>4</v>
      </c>
      <c r="R114">
        <v>1</v>
      </c>
      <c r="S114">
        <v>3</v>
      </c>
    </row>
    <row r="115" spans="1:19" ht="15" x14ac:dyDescent="0.35">
      <c r="A115" t="s">
        <v>694</v>
      </c>
      <c r="B115" t="s">
        <v>695</v>
      </c>
      <c r="C115" t="s">
        <v>114</v>
      </c>
      <c r="E115" t="s">
        <v>50</v>
      </c>
      <c r="F115" t="s">
        <v>685</v>
      </c>
      <c r="G115" t="s">
        <v>686</v>
      </c>
      <c r="H115">
        <v>11</v>
      </c>
      <c r="I115" t="s">
        <v>696</v>
      </c>
      <c r="J115" t="s">
        <v>697</v>
      </c>
      <c r="K115">
        <v>2</v>
      </c>
      <c r="L115">
        <f>Tableau1[[#This Row],[domain_order]]*10000+Tableau1[[#This Row],[subdomain_order]]*100+Tableau1[[#This Row],[criteria_order_in_subdomain]]</f>
        <v>40201</v>
      </c>
      <c r="M115" t="s">
        <v>2131</v>
      </c>
      <c r="N115" t="s">
        <v>2131</v>
      </c>
      <c r="O115" s="5" t="s">
        <v>2258</v>
      </c>
      <c r="P115" t="s">
        <v>2181</v>
      </c>
      <c r="Q115">
        <v>4</v>
      </c>
      <c r="R115">
        <v>2</v>
      </c>
      <c r="S115">
        <v>1</v>
      </c>
    </row>
    <row r="116" spans="1:19" ht="15" x14ac:dyDescent="0.35">
      <c r="A116" t="s">
        <v>698</v>
      </c>
      <c r="B116" t="s">
        <v>699</v>
      </c>
      <c r="C116" t="s">
        <v>114</v>
      </c>
      <c r="E116" t="s">
        <v>50</v>
      </c>
      <c r="F116" t="s">
        <v>685</v>
      </c>
      <c r="G116" t="s">
        <v>686</v>
      </c>
      <c r="H116">
        <v>11</v>
      </c>
      <c r="I116" t="s">
        <v>696</v>
      </c>
      <c r="J116" t="s">
        <v>697</v>
      </c>
      <c r="K116">
        <v>2</v>
      </c>
      <c r="L116">
        <f>Tableau1[[#This Row],[domain_order]]*10000+Tableau1[[#This Row],[subdomain_order]]*100+Tableau1[[#This Row],[criteria_order_in_subdomain]]</f>
        <v>40202</v>
      </c>
      <c r="M116" t="s">
        <v>2132</v>
      </c>
      <c r="N116" t="s">
        <v>2132</v>
      </c>
      <c r="O116" s="5" t="s">
        <v>2258</v>
      </c>
      <c r="P116" t="s">
        <v>2181</v>
      </c>
      <c r="Q116">
        <v>4</v>
      </c>
      <c r="R116">
        <v>2</v>
      </c>
      <c r="S116">
        <v>2</v>
      </c>
    </row>
    <row r="117" spans="1:19" ht="15" x14ac:dyDescent="0.35">
      <c r="A117" t="s">
        <v>700</v>
      </c>
      <c r="B117" t="s">
        <v>701</v>
      </c>
      <c r="E117" t="s">
        <v>18</v>
      </c>
      <c r="F117" t="s">
        <v>685</v>
      </c>
      <c r="G117" t="s">
        <v>686</v>
      </c>
      <c r="H117">
        <v>11</v>
      </c>
      <c r="I117" t="s">
        <v>696</v>
      </c>
      <c r="J117" t="s">
        <v>697</v>
      </c>
      <c r="K117">
        <v>2</v>
      </c>
      <c r="L117">
        <f>Tableau1[[#This Row],[domain_order]]*10000+Tableau1[[#This Row],[subdomain_order]]*100+Tableau1[[#This Row],[criteria_order_in_subdomain]]</f>
        <v>40203</v>
      </c>
      <c r="M117" t="s">
        <v>2133</v>
      </c>
      <c r="N117" t="s">
        <v>2133</v>
      </c>
      <c r="O117" s="5" t="s">
        <v>2258</v>
      </c>
      <c r="P117" t="s">
        <v>2181</v>
      </c>
      <c r="Q117">
        <v>4</v>
      </c>
      <c r="R117">
        <v>2</v>
      </c>
      <c r="S117">
        <v>3</v>
      </c>
    </row>
    <row r="118" spans="1:19" ht="15" x14ac:dyDescent="0.35">
      <c r="A118" t="s">
        <v>702</v>
      </c>
      <c r="B118" t="s">
        <v>703</v>
      </c>
      <c r="C118" t="s">
        <v>114</v>
      </c>
      <c r="E118" t="s">
        <v>50</v>
      </c>
      <c r="F118" t="s">
        <v>685</v>
      </c>
      <c r="G118" t="s">
        <v>686</v>
      </c>
      <c r="H118">
        <v>11</v>
      </c>
      <c r="I118" t="s">
        <v>696</v>
      </c>
      <c r="J118" t="s">
        <v>697</v>
      </c>
      <c r="K118">
        <v>2</v>
      </c>
      <c r="L118">
        <f>Tableau1[[#This Row],[domain_order]]*10000+Tableau1[[#This Row],[subdomain_order]]*100+Tableau1[[#This Row],[criteria_order_in_subdomain]]</f>
        <v>40204</v>
      </c>
      <c r="M118" t="s">
        <v>1727</v>
      </c>
      <c r="N118" t="s">
        <v>1727</v>
      </c>
      <c r="O118" s="5" t="s">
        <v>2258</v>
      </c>
      <c r="P118" t="s">
        <v>2181</v>
      </c>
      <c r="Q118">
        <v>4</v>
      </c>
      <c r="R118">
        <v>2</v>
      </c>
      <c r="S118">
        <v>4</v>
      </c>
    </row>
    <row r="119" spans="1:19" ht="15" x14ac:dyDescent="0.35">
      <c r="A119" t="s">
        <v>704</v>
      </c>
      <c r="B119" t="s">
        <v>705</v>
      </c>
      <c r="C119" t="s">
        <v>114</v>
      </c>
      <c r="E119" t="s">
        <v>50</v>
      </c>
      <c r="F119" t="s">
        <v>685</v>
      </c>
      <c r="G119" t="s">
        <v>686</v>
      </c>
      <c r="H119">
        <v>11</v>
      </c>
      <c r="I119" t="s">
        <v>696</v>
      </c>
      <c r="J119" t="s">
        <v>697</v>
      </c>
      <c r="K119">
        <v>2</v>
      </c>
      <c r="L119">
        <f>Tableau1[[#This Row],[domain_order]]*10000+Tableau1[[#This Row],[subdomain_order]]*100+Tableau1[[#This Row],[criteria_order_in_subdomain]]</f>
        <v>40205</v>
      </c>
      <c r="M119" t="s">
        <v>2134</v>
      </c>
      <c r="N119" t="s">
        <v>2134</v>
      </c>
      <c r="O119" s="5" t="s">
        <v>2258</v>
      </c>
      <c r="P119" t="s">
        <v>2181</v>
      </c>
      <c r="Q119">
        <v>4</v>
      </c>
      <c r="R119">
        <v>2</v>
      </c>
      <c r="S119">
        <v>5</v>
      </c>
    </row>
    <row r="120" spans="1:19" ht="15" x14ac:dyDescent="0.35">
      <c r="A120" t="s">
        <v>706</v>
      </c>
      <c r="B120" t="s">
        <v>707</v>
      </c>
      <c r="E120" t="s">
        <v>18</v>
      </c>
      <c r="F120" t="s">
        <v>685</v>
      </c>
      <c r="G120" t="s">
        <v>686</v>
      </c>
      <c r="H120">
        <v>11</v>
      </c>
      <c r="I120" t="s">
        <v>696</v>
      </c>
      <c r="J120" t="s">
        <v>697</v>
      </c>
      <c r="K120">
        <v>2</v>
      </c>
      <c r="L120">
        <f>Tableau1[[#This Row],[domain_order]]*10000+Tableau1[[#This Row],[subdomain_order]]*100+Tableau1[[#This Row],[criteria_order_in_subdomain]]</f>
        <v>40206</v>
      </c>
      <c r="M120" t="s">
        <v>2135</v>
      </c>
      <c r="N120" t="s">
        <v>2135</v>
      </c>
      <c r="O120" s="5" t="s">
        <v>2258</v>
      </c>
      <c r="P120" t="s">
        <v>2181</v>
      </c>
      <c r="Q120">
        <v>4</v>
      </c>
      <c r="R120">
        <v>2</v>
      </c>
      <c r="S120">
        <v>6</v>
      </c>
    </row>
    <row r="121" spans="1:19" ht="15" x14ac:dyDescent="0.35">
      <c r="A121" t="s">
        <v>708</v>
      </c>
      <c r="B121" t="s">
        <v>709</v>
      </c>
      <c r="C121" t="s">
        <v>114</v>
      </c>
      <c r="E121" t="s">
        <v>50</v>
      </c>
      <c r="F121" t="s">
        <v>685</v>
      </c>
      <c r="G121" t="s">
        <v>686</v>
      </c>
      <c r="H121">
        <v>11</v>
      </c>
      <c r="I121" t="s">
        <v>696</v>
      </c>
      <c r="J121" t="s">
        <v>697</v>
      </c>
      <c r="K121">
        <v>2</v>
      </c>
      <c r="L121">
        <f>Tableau1[[#This Row],[domain_order]]*10000+Tableau1[[#This Row],[subdomain_order]]*100+Tableau1[[#This Row],[criteria_order_in_subdomain]]</f>
        <v>40207</v>
      </c>
      <c r="M121" t="s">
        <v>1735</v>
      </c>
      <c r="N121" t="s">
        <v>1735</v>
      </c>
      <c r="O121" s="5" t="s">
        <v>2258</v>
      </c>
      <c r="P121" t="s">
        <v>2181</v>
      </c>
      <c r="Q121">
        <v>4</v>
      </c>
      <c r="R121">
        <v>2</v>
      </c>
      <c r="S121">
        <v>7</v>
      </c>
    </row>
    <row r="122" spans="1:19" ht="15" x14ac:dyDescent="0.35">
      <c r="A122" t="s">
        <v>710</v>
      </c>
      <c r="B122" t="s">
        <v>711</v>
      </c>
      <c r="C122" t="s">
        <v>114</v>
      </c>
      <c r="E122" t="s">
        <v>50</v>
      </c>
      <c r="F122" t="s">
        <v>685</v>
      </c>
      <c r="G122" t="s">
        <v>686</v>
      </c>
      <c r="H122">
        <v>11</v>
      </c>
      <c r="I122" t="s">
        <v>696</v>
      </c>
      <c r="J122" t="s">
        <v>697</v>
      </c>
      <c r="K122">
        <v>2</v>
      </c>
      <c r="L122">
        <f>Tableau1[[#This Row],[domain_order]]*10000+Tableau1[[#This Row],[subdomain_order]]*100+Tableau1[[#This Row],[criteria_order_in_subdomain]]</f>
        <v>40208</v>
      </c>
      <c r="M122" t="s">
        <v>2136</v>
      </c>
      <c r="N122" t="s">
        <v>2136</v>
      </c>
      <c r="O122" s="5" t="s">
        <v>2258</v>
      </c>
      <c r="P122" t="s">
        <v>2181</v>
      </c>
      <c r="Q122">
        <v>4</v>
      </c>
      <c r="R122">
        <v>2</v>
      </c>
      <c r="S122">
        <v>8</v>
      </c>
    </row>
    <row r="123" spans="1:19" ht="15" x14ac:dyDescent="0.35">
      <c r="A123" t="s">
        <v>712</v>
      </c>
      <c r="B123" t="s">
        <v>713</v>
      </c>
      <c r="E123" t="s">
        <v>18</v>
      </c>
      <c r="F123" t="s">
        <v>685</v>
      </c>
      <c r="G123" t="s">
        <v>686</v>
      </c>
      <c r="H123">
        <v>11</v>
      </c>
      <c r="I123" t="s">
        <v>696</v>
      </c>
      <c r="J123" t="s">
        <v>697</v>
      </c>
      <c r="K123">
        <v>2</v>
      </c>
      <c r="L123">
        <f>Tableau1[[#This Row],[domain_order]]*10000+Tableau1[[#This Row],[subdomain_order]]*100+Tableau1[[#This Row],[criteria_order_in_subdomain]]</f>
        <v>40209</v>
      </c>
      <c r="M123" t="s">
        <v>2137</v>
      </c>
      <c r="N123" t="s">
        <v>2137</v>
      </c>
      <c r="O123" s="5" t="s">
        <v>2258</v>
      </c>
      <c r="P123" t="s">
        <v>2181</v>
      </c>
      <c r="Q123">
        <v>4</v>
      </c>
      <c r="R123">
        <v>2</v>
      </c>
      <c r="S123">
        <v>9</v>
      </c>
    </row>
    <row r="124" spans="1:19" ht="15" x14ac:dyDescent="0.35">
      <c r="A124" t="s">
        <v>714</v>
      </c>
      <c r="B124" t="s">
        <v>715</v>
      </c>
      <c r="C124" t="s">
        <v>114</v>
      </c>
      <c r="E124" t="s">
        <v>50</v>
      </c>
      <c r="F124" t="s">
        <v>685</v>
      </c>
      <c r="G124" t="s">
        <v>686</v>
      </c>
      <c r="H124">
        <v>11</v>
      </c>
      <c r="I124" t="s">
        <v>696</v>
      </c>
      <c r="J124" t="s">
        <v>697</v>
      </c>
      <c r="K124">
        <v>2</v>
      </c>
      <c r="L124">
        <f>Tableau1[[#This Row],[domain_order]]*10000+Tableau1[[#This Row],[subdomain_order]]*100+Tableau1[[#This Row],[criteria_order_in_subdomain]]</f>
        <v>40210</v>
      </c>
      <c r="M124" s="5" t="s">
        <v>2144</v>
      </c>
      <c r="N124" s="5" t="s">
        <v>2144</v>
      </c>
      <c r="O124" s="5" t="s">
        <v>2258</v>
      </c>
      <c r="P124" t="s">
        <v>2181</v>
      </c>
      <c r="Q124">
        <v>4</v>
      </c>
      <c r="R124">
        <v>2</v>
      </c>
      <c r="S124">
        <v>10</v>
      </c>
    </row>
    <row r="125" spans="1:19" ht="15" x14ac:dyDescent="0.35">
      <c r="A125" t="s">
        <v>716</v>
      </c>
      <c r="B125" t="s">
        <v>717</v>
      </c>
      <c r="C125" t="s">
        <v>114</v>
      </c>
      <c r="E125" t="s">
        <v>50</v>
      </c>
      <c r="F125" t="s">
        <v>685</v>
      </c>
      <c r="G125" t="s">
        <v>686</v>
      </c>
      <c r="H125">
        <v>11</v>
      </c>
      <c r="I125" t="s">
        <v>696</v>
      </c>
      <c r="J125" t="s">
        <v>697</v>
      </c>
      <c r="K125">
        <v>2</v>
      </c>
      <c r="L125">
        <f>Tableau1[[#This Row],[domain_order]]*10000+Tableau1[[#This Row],[subdomain_order]]*100+Tableau1[[#This Row],[criteria_order_in_subdomain]]</f>
        <v>40211</v>
      </c>
      <c r="M125" s="5" t="s">
        <v>2145</v>
      </c>
      <c r="N125" s="5" t="s">
        <v>2145</v>
      </c>
      <c r="O125" s="5" t="s">
        <v>2258</v>
      </c>
      <c r="P125" t="s">
        <v>2181</v>
      </c>
      <c r="Q125">
        <v>4</v>
      </c>
      <c r="R125">
        <v>2</v>
      </c>
      <c r="S125">
        <v>11</v>
      </c>
    </row>
    <row r="126" spans="1:19" ht="15" x14ac:dyDescent="0.35">
      <c r="A126" t="s">
        <v>718</v>
      </c>
      <c r="B126" t="s">
        <v>719</v>
      </c>
      <c r="E126" t="s">
        <v>18</v>
      </c>
      <c r="F126" t="s">
        <v>685</v>
      </c>
      <c r="G126" t="s">
        <v>686</v>
      </c>
      <c r="H126">
        <v>11</v>
      </c>
      <c r="I126" t="s">
        <v>696</v>
      </c>
      <c r="J126" t="s">
        <v>697</v>
      </c>
      <c r="K126">
        <v>2</v>
      </c>
      <c r="L126">
        <f>Tableau1[[#This Row],[domain_order]]*10000+Tableau1[[#This Row],[subdomain_order]]*100+Tableau1[[#This Row],[criteria_order_in_subdomain]]</f>
        <v>40212</v>
      </c>
      <c r="M126" s="5" t="s">
        <v>2146</v>
      </c>
      <c r="N126" s="5" t="s">
        <v>2146</v>
      </c>
      <c r="O126" s="5" t="s">
        <v>2258</v>
      </c>
      <c r="P126" t="s">
        <v>2181</v>
      </c>
      <c r="Q126">
        <v>4</v>
      </c>
      <c r="R126">
        <v>2</v>
      </c>
      <c r="S126">
        <v>12</v>
      </c>
    </row>
    <row r="127" spans="1:19" ht="15" x14ac:dyDescent="0.35">
      <c r="A127" t="s">
        <v>720</v>
      </c>
      <c r="B127" t="s">
        <v>721</v>
      </c>
      <c r="C127" t="s">
        <v>114</v>
      </c>
      <c r="E127" t="s">
        <v>50</v>
      </c>
      <c r="F127" t="s">
        <v>685</v>
      </c>
      <c r="G127" t="s">
        <v>686</v>
      </c>
      <c r="H127">
        <v>11</v>
      </c>
      <c r="I127" t="s">
        <v>696</v>
      </c>
      <c r="J127" t="s">
        <v>697</v>
      </c>
      <c r="K127">
        <v>2</v>
      </c>
      <c r="L127">
        <f>Tableau1[[#This Row],[domain_order]]*10000+Tableau1[[#This Row],[subdomain_order]]*100+Tableau1[[#This Row],[criteria_order_in_subdomain]]</f>
        <v>40213</v>
      </c>
      <c r="M127" t="s">
        <v>2141</v>
      </c>
      <c r="N127" t="s">
        <v>2141</v>
      </c>
      <c r="O127" s="5" t="s">
        <v>2258</v>
      </c>
      <c r="P127" t="s">
        <v>2181</v>
      </c>
      <c r="Q127">
        <v>4</v>
      </c>
      <c r="R127">
        <v>2</v>
      </c>
      <c r="S127">
        <v>13</v>
      </c>
    </row>
    <row r="128" spans="1:19" ht="15" x14ac:dyDescent="0.35">
      <c r="A128" t="s">
        <v>722</v>
      </c>
      <c r="B128" t="s">
        <v>723</v>
      </c>
      <c r="C128" t="s">
        <v>114</v>
      </c>
      <c r="E128" t="s">
        <v>50</v>
      </c>
      <c r="F128" t="s">
        <v>685</v>
      </c>
      <c r="G128" t="s">
        <v>686</v>
      </c>
      <c r="H128">
        <v>11</v>
      </c>
      <c r="I128" t="s">
        <v>696</v>
      </c>
      <c r="J128" t="s">
        <v>697</v>
      </c>
      <c r="K128">
        <v>2</v>
      </c>
      <c r="L128">
        <f>Tableau1[[#This Row],[domain_order]]*10000+Tableau1[[#This Row],[subdomain_order]]*100+Tableau1[[#This Row],[criteria_order_in_subdomain]]</f>
        <v>40214</v>
      </c>
      <c r="M128" t="s">
        <v>2142</v>
      </c>
      <c r="N128" t="s">
        <v>2142</v>
      </c>
      <c r="O128" s="5" t="s">
        <v>2258</v>
      </c>
      <c r="P128" t="s">
        <v>2181</v>
      </c>
      <c r="Q128">
        <v>4</v>
      </c>
      <c r="R128">
        <v>2</v>
      </c>
      <c r="S128">
        <v>14</v>
      </c>
    </row>
    <row r="129" spans="1:19" ht="15" x14ac:dyDescent="0.35">
      <c r="A129" t="s">
        <v>724</v>
      </c>
      <c r="B129" t="s">
        <v>725</v>
      </c>
      <c r="E129" t="s">
        <v>18</v>
      </c>
      <c r="F129" t="s">
        <v>685</v>
      </c>
      <c r="G129" t="s">
        <v>686</v>
      </c>
      <c r="H129">
        <v>11</v>
      </c>
      <c r="I129" t="s">
        <v>696</v>
      </c>
      <c r="J129" t="s">
        <v>697</v>
      </c>
      <c r="K129">
        <v>2</v>
      </c>
      <c r="L129">
        <f>Tableau1[[#This Row],[domain_order]]*10000+Tableau1[[#This Row],[subdomain_order]]*100+Tableau1[[#This Row],[criteria_order_in_subdomain]]</f>
        <v>40215</v>
      </c>
      <c r="M129" t="s">
        <v>2143</v>
      </c>
      <c r="N129" t="s">
        <v>2143</v>
      </c>
      <c r="O129" s="5" t="s">
        <v>2258</v>
      </c>
      <c r="P129" t="s">
        <v>2181</v>
      </c>
      <c r="Q129">
        <v>4</v>
      </c>
      <c r="R129">
        <v>2</v>
      </c>
      <c r="S129">
        <v>15</v>
      </c>
    </row>
    <row r="130" spans="1:19" ht="15" x14ac:dyDescent="0.35">
      <c r="A130" t="s">
        <v>726</v>
      </c>
      <c r="B130" t="s">
        <v>727</v>
      </c>
      <c r="C130" t="s">
        <v>114</v>
      </c>
      <c r="E130" t="s">
        <v>50</v>
      </c>
      <c r="F130" t="s">
        <v>685</v>
      </c>
      <c r="G130" t="s">
        <v>686</v>
      </c>
      <c r="H130">
        <v>11</v>
      </c>
      <c r="I130" t="s">
        <v>696</v>
      </c>
      <c r="J130" t="s">
        <v>697</v>
      </c>
      <c r="K130">
        <v>2</v>
      </c>
      <c r="L130">
        <f>Tableau1[[#This Row],[domain_order]]*10000+Tableau1[[#This Row],[subdomain_order]]*100+Tableau1[[#This Row],[criteria_order_in_subdomain]]</f>
        <v>40216</v>
      </c>
      <c r="M130" t="s">
        <v>2138</v>
      </c>
      <c r="N130" t="s">
        <v>2138</v>
      </c>
      <c r="O130" s="5" t="s">
        <v>2258</v>
      </c>
      <c r="P130" t="s">
        <v>2181</v>
      </c>
      <c r="Q130">
        <v>4</v>
      </c>
      <c r="R130">
        <v>2</v>
      </c>
      <c r="S130">
        <v>16</v>
      </c>
    </row>
    <row r="131" spans="1:19" ht="15" x14ac:dyDescent="0.35">
      <c r="A131" t="s">
        <v>728</v>
      </c>
      <c r="B131" t="s">
        <v>729</v>
      </c>
      <c r="C131" t="s">
        <v>114</v>
      </c>
      <c r="E131" t="s">
        <v>50</v>
      </c>
      <c r="F131" t="s">
        <v>685</v>
      </c>
      <c r="G131" t="s">
        <v>686</v>
      </c>
      <c r="H131">
        <v>11</v>
      </c>
      <c r="I131" t="s">
        <v>696</v>
      </c>
      <c r="J131" t="s">
        <v>697</v>
      </c>
      <c r="K131">
        <v>2</v>
      </c>
      <c r="L131">
        <f>Tableau1[[#This Row],[domain_order]]*10000+Tableau1[[#This Row],[subdomain_order]]*100+Tableau1[[#This Row],[criteria_order_in_subdomain]]</f>
        <v>40217</v>
      </c>
      <c r="M131" t="s">
        <v>2139</v>
      </c>
      <c r="N131" t="s">
        <v>2139</v>
      </c>
      <c r="O131" s="5" t="s">
        <v>2258</v>
      </c>
      <c r="P131" t="s">
        <v>2181</v>
      </c>
      <c r="Q131">
        <v>4</v>
      </c>
      <c r="R131">
        <v>2</v>
      </c>
      <c r="S131">
        <v>17</v>
      </c>
    </row>
    <row r="132" spans="1:19" ht="15" x14ac:dyDescent="0.35">
      <c r="A132" t="s">
        <v>730</v>
      </c>
      <c r="B132" t="s">
        <v>731</v>
      </c>
      <c r="E132" t="s">
        <v>18</v>
      </c>
      <c r="F132" t="s">
        <v>685</v>
      </c>
      <c r="G132" t="s">
        <v>686</v>
      </c>
      <c r="H132">
        <v>11</v>
      </c>
      <c r="I132" t="s">
        <v>696</v>
      </c>
      <c r="J132" t="s">
        <v>697</v>
      </c>
      <c r="K132">
        <v>2</v>
      </c>
      <c r="L132">
        <f>Tableau1[[#This Row],[domain_order]]*10000+Tableau1[[#This Row],[subdomain_order]]*100+Tableau1[[#This Row],[criteria_order_in_subdomain]]</f>
        <v>40218</v>
      </c>
      <c r="M132" t="s">
        <v>2140</v>
      </c>
      <c r="N132" t="s">
        <v>2140</v>
      </c>
      <c r="O132" s="5" t="s">
        <v>2258</v>
      </c>
      <c r="P132" t="s">
        <v>2181</v>
      </c>
      <c r="Q132">
        <v>4</v>
      </c>
      <c r="R132">
        <v>2</v>
      </c>
      <c r="S132">
        <v>18</v>
      </c>
    </row>
    <row r="133" spans="1:19" ht="15" x14ac:dyDescent="0.35">
      <c r="A133" t="s">
        <v>732</v>
      </c>
      <c r="B133" t="s">
        <v>733</v>
      </c>
      <c r="C133" t="s">
        <v>114</v>
      </c>
      <c r="E133" t="s">
        <v>50</v>
      </c>
      <c r="F133" t="s">
        <v>685</v>
      </c>
      <c r="G133" t="s">
        <v>686</v>
      </c>
      <c r="H133">
        <v>11</v>
      </c>
      <c r="I133" t="s">
        <v>696</v>
      </c>
      <c r="J133" t="s">
        <v>697</v>
      </c>
      <c r="K133">
        <v>2</v>
      </c>
      <c r="L133">
        <f>Tableau1[[#This Row],[domain_order]]*10000+Tableau1[[#This Row],[subdomain_order]]*100+Tableau1[[#This Row],[criteria_order_in_subdomain]]</f>
        <v>40219</v>
      </c>
      <c r="M133" t="s">
        <v>733</v>
      </c>
      <c r="N133" t="s">
        <v>733</v>
      </c>
      <c r="O133" s="5" t="s">
        <v>2258</v>
      </c>
      <c r="P133" t="s">
        <v>2181</v>
      </c>
      <c r="Q133">
        <v>4</v>
      </c>
      <c r="R133">
        <v>2</v>
      </c>
      <c r="S133">
        <v>19</v>
      </c>
    </row>
    <row r="134" spans="1:19" ht="15" x14ac:dyDescent="0.35">
      <c r="A134" t="s">
        <v>734</v>
      </c>
      <c r="B134" t="s">
        <v>735</v>
      </c>
      <c r="C134" t="s">
        <v>114</v>
      </c>
      <c r="E134" t="s">
        <v>50</v>
      </c>
      <c r="F134" t="s">
        <v>685</v>
      </c>
      <c r="G134" t="s">
        <v>686</v>
      </c>
      <c r="H134">
        <v>11</v>
      </c>
      <c r="I134" t="s">
        <v>696</v>
      </c>
      <c r="J134" t="s">
        <v>697</v>
      </c>
      <c r="K134">
        <v>2</v>
      </c>
      <c r="L134">
        <f>Tableau1[[#This Row],[domain_order]]*10000+Tableau1[[#This Row],[subdomain_order]]*100+Tableau1[[#This Row],[criteria_order_in_subdomain]]</f>
        <v>40220</v>
      </c>
      <c r="M134" t="s">
        <v>2147</v>
      </c>
      <c r="N134" t="s">
        <v>2147</v>
      </c>
      <c r="O134" s="5" t="s">
        <v>2258</v>
      </c>
      <c r="P134" t="s">
        <v>2181</v>
      </c>
      <c r="Q134">
        <v>4</v>
      </c>
      <c r="R134">
        <v>2</v>
      </c>
      <c r="S134">
        <v>20</v>
      </c>
    </row>
    <row r="135" spans="1:19" ht="15" x14ac:dyDescent="0.35">
      <c r="A135" t="s">
        <v>736</v>
      </c>
      <c r="B135" t="s">
        <v>737</v>
      </c>
      <c r="C135" t="s">
        <v>114</v>
      </c>
      <c r="E135" t="s">
        <v>50</v>
      </c>
      <c r="F135" t="s">
        <v>685</v>
      </c>
      <c r="G135" t="s">
        <v>686</v>
      </c>
      <c r="H135">
        <v>11</v>
      </c>
      <c r="I135" t="s">
        <v>696</v>
      </c>
      <c r="J135" t="s">
        <v>697</v>
      </c>
      <c r="K135">
        <v>2</v>
      </c>
      <c r="L135">
        <f>Tableau1[[#This Row],[domain_order]]*10000+Tableau1[[#This Row],[subdomain_order]]*100+Tableau1[[#This Row],[criteria_order_in_subdomain]]</f>
        <v>40221</v>
      </c>
      <c r="M135" t="s">
        <v>2148</v>
      </c>
      <c r="N135" t="s">
        <v>2148</v>
      </c>
      <c r="O135" s="5" t="s">
        <v>2258</v>
      </c>
      <c r="P135" t="s">
        <v>2181</v>
      </c>
      <c r="Q135">
        <v>4</v>
      </c>
      <c r="R135">
        <v>2</v>
      </c>
      <c r="S135">
        <v>21</v>
      </c>
    </row>
    <row r="136" spans="1:19" ht="15" x14ac:dyDescent="0.35">
      <c r="A136" t="s">
        <v>738</v>
      </c>
      <c r="B136" t="s">
        <v>739</v>
      </c>
      <c r="C136" t="s">
        <v>114</v>
      </c>
      <c r="E136" t="s">
        <v>50</v>
      </c>
      <c r="F136" t="s">
        <v>685</v>
      </c>
      <c r="G136" t="s">
        <v>686</v>
      </c>
      <c r="H136">
        <v>11</v>
      </c>
      <c r="I136" t="s">
        <v>696</v>
      </c>
      <c r="J136" t="s">
        <v>697</v>
      </c>
      <c r="K136">
        <v>2</v>
      </c>
      <c r="L136">
        <f>Tableau1[[#This Row],[domain_order]]*10000+Tableau1[[#This Row],[subdomain_order]]*100+Tableau1[[#This Row],[criteria_order_in_subdomain]]</f>
        <v>40222</v>
      </c>
      <c r="M136" t="s">
        <v>2149</v>
      </c>
      <c r="N136" t="s">
        <v>2149</v>
      </c>
      <c r="O136" s="5" t="s">
        <v>2258</v>
      </c>
      <c r="P136" t="s">
        <v>2181</v>
      </c>
      <c r="Q136">
        <v>4</v>
      </c>
      <c r="R136">
        <v>2</v>
      </c>
      <c r="S136">
        <v>22</v>
      </c>
    </row>
    <row r="137" spans="1:19" ht="15" x14ac:dyDescent="0.35">
      <c r="A137" t="s">
        <v>740</v>
      </c>
      <c r="B137" t="s">
        <v>741</v>
      </c>
      <c r="E137" t="s">
        <v>18</v>
      </c>
      <c r="F137" t="s">
        <v>685</v>
      </c>
      <c r="G137" t="s">
        <v>686</v>
      </c>
      <c r="H137">
        <v>11</v>
      </c>
      <c r="I137" t="s">
        <v>696</v>
      </c>
      <c r="J137" t="s">
        <v>697</v>
      </c>
      <c r="K137">
        <v>2</v>
      </c>
      <c r="L137">
        <f>Tableau1[[#This Row],[domain_order]]*10000+Tableau1[[#This Row],[subdomain_order]]*100+Tableau1[[#This Row],[criteria_order_in_subdomain]]</f>
        <v>40223</v>
      </c>
      <c r="M137" t="s">
        <v>2150</v>
      </c>
      <c r="N137" t="s">
        <v>2150</v>
      </c>
      <c r="O137" s="5" t="s">
        <v>2258</v>
      </c>
      <c r="P137" t="s">
        <v>2181</v>
      </c>
      <c r="Q137">
        <v>4</v>
      </c>
      <c r="R137">
        <v>2</v>
      </c>
      <c r="S137">
        <v>23</v>
      </c>
    </row>
    <row r="138" spans="1:19" ht="15" x14ac:dyDescent="0.35">
      <c r="A138" t="s">
        <v>742</v>
      </c>
      <c r="B138" t="s">
        <v>743</v>
      </c>
      <c r="C138" t="s">
        <v>114</v>
      </c>
      <c r="E138" t="s">
        <v>50</v>
      </c>
      <c r="F138" t="s">
        <v>685</v>
      </c>
      <c r="G138" t="s">
        <v>686</v>
      </c>
      <c r="H138">
        <v>11</v>
      </c>
      <c r="I138" t="s">
        <v>696</v>
      </c>
      <c r="J138" t="s">
        <v>697</v>
      </c>
      <c r="K138">
        <v>2</v>
      </c>
      <c r="L138">
        <f>Tableau1[[#This Row],[domain_order]]*10000+Tableau1[[#This Row],[subdomain_order]]*100+Tableau1[[#This Row],[criteria_order_in_subdomain]]</f>
        <v>40224</v>
      </c>
      <c r="M138" t="s">
        <v>2151</v>
      </c>
      <c r="N138" t="s">
        <v>2151</v>
      </c>
      <c r="O138" s="5" t="s">
        <v>2258</v>
      </c>
      <c r="P138" t="s">
        <v>2181</v>
      </c>
      <c r="Q138">
        <v>4</v>
      </c>
      <c r="R138">
        <v>2</v>
      </c>
      <c r="S138">
        <v>24</v>
      </c>
    </row>
    <row r="139" spans="1:19" ht="15" x14ac:dyDescent="0.35">
      <c r="A139" t="s">
        <v>744</v>
      </c>
      <c r="B139" t="s">
        <v>745</v>
      </c>
      <c r="C139" t="s">
        <v>746</v>
      </c>
      <c r="E139" t="s">
        <v>13</v>
      </c>
      <c r="F139" t="s">
        <v>685</v>
      </c>
      <c r="G139" t="s">
        <v>686</v>
      </c>
      <c r="H139">
        <v>11</v>
      </c>
      <c r="I139" t="s">
        <v>696</v>
      </c>
      <c r="J139" t="s">
        <v>697</v>
      </c>
      <c r="K139">
        <v>2</v>
      </c>
      <c r="L139">
        <f>Tableau1[[#This Row],[domain_order]]*10000+Tableau1[[#This Row],[subdomain_order]]*100+Tableau1[[#This Row],[criteria_order_in_subdomain]]</f>
        <v>40225</v>
      </c>
      <c r="M139" t="s">
        <v>2154</v>
      </c>
      <c r="N139" t="s">
        <v>2154</v>
      </c>
      <c r="O139" s="5" t="s">
        <v>2258</v>
      </c>
      <c r="P139" t="s">
        <v>2181</v>
      </c>
      <c r="Q139">
        <v>4</v>
      </c>
      <c r="R139">
        <v>2</v>
      </c>
      <c r="S139">
        <v>25</v>
      </c>
    </row>
    <row r="140" spans="1:19" ht="15" x14ac:dyDescent="0.35">
      <c r="A140" t="s">
        <v>747</v>
      </c>
      <c r="B140" t="s">
        <v>748</v>
      </c>
      <c r="E140" t="s">
        <v>18</v>
      </c>
      <c r="F140" t="s">
        <v>685</v>
      </c>
      <c r="G140" t="s">
        <v>686</v>
      </c>
      <c r="H140">
        <v>11</v>
      </c>
      <c r="I140" t="s">
        <v>696</v>
      </c>
      <c r="J140" t="s">
        <v>697</v>
      </c>
      <c r="K140">
        <v>2</v>
      </c>
      <c r="L140">
        <f>Tableau1[[#This Row],[domain_order]]*10000+Tableau1[[#This Row],[subdomain_order]]*100+Tableau1[[#This Row],[criteria_order_in_subdomain]]</f>
        <v>40226</v>
      </c>
      <c r="M140" t="s">
        <v>2152</v>
      </c>
      <c r="N140" t="s">
        <v>2152</v>
      </c>
      <c r="O140" s="5" t="s">
        <v>2258</v>
      </c>
      <c r="P140" t="s">
        <v>2181</v>
      </c>
      <c r="Q140">
        <v>4</v>
      </c>
      <c r="R140">
        <v>2</v>
      </c>
      <c r="S140">
        <v>26</v>
      </c>
    </row>
    <row r="141" spans="1:19" ht="15" x14ac:dyDescent="0.35">
      <c r="A141" t="s">
        <v>749</v>
      </c>
      <c r="B141" t="s">
        <v>750</v>
      </c>
      <c r="C141" t="s">
        <v>114</v>
      </c>
      <c r="E141" t="s">
        <v>50</v>
      </c>
      <c r="F141" t="s">
        <v>685</v>
      </c>
      <c r="G141" t="s">
        <v>686</v>
      </c>
      <c r="H141">
        <v>11</v>
      </c>
      <c r="I141" t="s">
        <v>696</v>
      </c>
      <c r="J141" t="s">
        <v>697</v>
      </c>
      <c r="K141">
        <v>2</v>
      </c>
      <c r="L141">
        <f>Tableau1[[#This Row],[domain_order]]*10000+Tableau1[[#This Row],[subdomain_order]]*100+Tableau1[[#This Row],[criteria_order_in_subdomain]]</f>
        <v>40227</v>
      </c>
      <c r="M141" t="s">
        <v>2153</v>
      </c>
      <c r="N141" t="s">
        <v>2153</v>
      </c>
      <c r="O141" s="5" t="s">
        <v>2258</v>
      </c>
      <c r="P141" t="s">
        <v>2181</v>
      </c>
      <c r="Q141">
        <v>4</v>
      </c>
      <c r="R141">
        <v>2</v>
      </c>
      <c r="S141">
        <v>27</v>
      </c>
    </row>
    <row r="142" spans="1:19" ht="15" x14ac:dyDescent="0.35">
      <c r="A142" t="s">
        <v>751</v>
      </c>
      <c r="B142" t="s">
        <v>752</v>
      </c>
      <c r="E142" t="s">
        <v>18</v>
      </c>
      <c r="F142" t="s">
        <v>685</v>
      </c>
      <c r="G142" t="s">
        <v>686</v>
      </c>
      <c r="H142">
        <v>11</v>
      </c>
      <c r="I142" t="s">
        <v>696</v>
      </c>
      <c r="J142" t="s">
        <v>697</v>
      </c>
      <c r="K142">
        <v>2</v>
      </c>
      <c r="L142">
        <f>Tableau1[[#This Row],[domain_order]]*10000+Tableau1[[#This Row],[subdomain_order]]*100+Tableau1[[#This Row],[criteria_order_in_subdomain]]</f>
        <v>40228</v>
      </c>
      <c r="M142" t="s">
        <v>2155</v>
      </c>
      <c r="N142" t="s">
        <v>2155</v>
      </c>
      <c r="O142" s="5" t="s">
        <v>2258</v>
      </c>
      <c r="P142" t="s">
        <v>2181</v>
      </c>
      <c r="Q142">
        <v>4</v>
      </c>
      <c r="R142">
        <v>2</v>
      </c>
      <c r="S142">
        <v>28</v>
      </c>
    </row>
    <row r="143" spans="1:19" ht="15" x14ac:dyDescent="0.35">
      <c r="A143" t="s">
        <v>753</v>
      </c>
      <c r="B143" t="s">
        <v>754</v>
      </c>
      <c r="C143" t="s">
        <v>114</v>
      </c>
      <c r="E143" t="s">
        <v>50</v>
      </c>
      <c r="F143" t="s">
        <v>685</v>
      </c>
      <c r="G143" t="s">
        <v>686</v>
      </c>
      <c r="H143">
        <v>11</v>
      </c>
      <c r="I143" t="s">
        <v>696</v>
      </c>
      <c r="J143" t="s">
        <v>697</v>
      </c>
      <c r="K143">
        <v>2</v>
      </c>
      <c r="L143">
        <f>Tableau1[[#This Row],[domain_order]]*10000+Tableau1[[#This Row],[subdomain_order]]*100+Tableau1[[#This Row],[criteria_order_in_subdomain]]</f>
        <v>40229</v>
      </c>
      <c r="M143" t="s">
        <v>2156</v>
      </c>
      <c r="N143" t="s">
        <v>2156</v>
      </c>
      <c r="O143" s="5" t="s">
        <v>2258</v>
      </c>
      <c r="P143" t="s">
        <v>2181</v>
      </c>
      <c r="Q143">
        <v>4</v>
      </c>
      <c r="R143">
        <v>2</v>
      </c>
      <c r="S143">
        <v>29</v>
      </c>
    </row>
    <row r="144" spans="1:19" ht="15" x14ac:dyDescent="0.35">
      <c r="A144" t="s">
        <v>755</v>
      </c>
      <c r="B144" t="s">
        <v>756</v>
      </c>
      <c r="C144" t="s">
        <v>114</v>
      </c>
      <c r="E144" t="s">
        <v>50</v>
      </c>
      <c r="F144" t="s">
        <v>685</v>
      </c>
      <c r="G144" t="s">
        <v>686</v>
      </c>
      <c r="H144">
        <v>11</v>
      </c>
      <c r="I144" t="s">
        <v>696</v>
      </c>
      <c r="J144" t="s">
        <v>697</v>
      </c>
      <c r="K144">
        <v>2</v>
      </c>
      <c r="L144">
        <f>Tableau1[[#This Row],[domain_order]]*10000+Tableau1[[#This Row],[subdomain_order]]*100+Tableau1[[#This Row],[criteria_order_in_subdomain]]</f>
        <v>40230</v>
      </c>
      <c r="M144" t="s">
        <v>2157</v>
      </c>
      <c r="N144" t="s">
        <v>2157</v>
      </c>
      <c r="O144" s="5" t="s">
        <v>2258</v>
      </c>
      <c r="P144" t="s">
        <v>2181</v>
      </c>
      <c r="Q144">
        <v>4</v>
      </c>
      <c r="R144">
        <v>2</v>
      </c>
      <c r="S144">
        <v>30</v>
      </c>
    </row>
    <row r="145" spans="1:19" ht="15" x14ac:dyDescent="0.35">
      <c r="A145" t="s">
        <v>757</v>
      </c>
      <c r="B145" t="s">
        <v>758</v>
      </c>
      <c r="E145" t="s">
        <v>18</v>
      </c>
      <c r="F145" t="s">
        <v>685</v>
      </c>
      <c r="G145" t="s">
        <v>686</v>
      </c>
      <c r="H145">
        <v>11</v>
      </c>
      <c r="I145" t="s">
        <v>696</v>
      </c>
      <c r="J145" t="s">
        <v>697</v>
      </c>
      <c r="K145">
        <v>2</v>
      </c>
      <c r="L145">
        <f>Tableau1[[#This Row],[domain_order]]*10000+Tableau1[[#This Row],[subdomain_order]]*100+Tableau1[[#This Row],[criteria_order_in_subdomain]]</f>
        <v>40231</v>
      </c>
      <c r="M145" t="s">
        <v>2158</v>
      </c>
      <c r="N145" t="s">
        <v>2158</v>
      </c>
      <c r="O145" s="5" t="s">
        <v>2258</v>
      </c>
      <c r="P145" t="s">
        <v>2181</v>
      </c>
      <c r="Q145">
        <v>4</v>
      </c>
      <c r="R145">
        <v>2</v>
      </c>
      <c r="S145">
        <v>31</v>
      </c>
    </row>
    <row r="146" spans="1:19" ht="15" x14ac:dyDescent="0.35">
      <c r="A146" t="s">
        <v>759</v>
      </c>
      <c r="B146" t="s">
        <v>760</v>
      </c>
      <c r="C146" t="s">
        <v>114</v>
      </c>
      <c r="E146" t="s">
        <v>50</v>
      </c>
      <c r="F146" t="s">
        <v>685</v>
      </c>
      <c r="G146" t="s">
        <v>686</v>
      </c>
      <c r="H146">
        <v>11</v>
      </c>
      <c r="I146" t="s">
        <v>696</v>
      </c>
      <c r="J146" t="s">
        <v>697</v>
      </c>
      <c r="K146">
        <v>2</v>
      </c>
      <c r="L146">
        <f>Tableau1[[#This Row],[domain_order]]*10000+Tableau1[[#This Row],[subdomain_order]]*100+Tableau1[[#This Row],[criteria_order_in_subdomain]]</f>
        <v>40232</v>
      </c>
      <c r="M146" t="s">
        <v>1739</v>
      </c>
      <c r="N146" t="s">
        <v>1739</v>
      </c>
      <c r="O146" s="5" t="s">
        <v>2258</v>
      </c>
      <c r="P146" t="s">
        <v>2181</v>
      </c>
      <c r="Q146">
        <v>4</v>
      </c>
      <c r="R146">
        <v>2</v>
      </c>
      <c r="S146">
        <v>32</v>
      </c>
    </row>
    <row r="147" spans="1:19" ht="15" x14ac:dyDescent="0.35">
      <c r="A147" t="s">
        <v>761</v>
      </c>
      <c r="B147" t="s">
        <v>762</v>
      </c>
      <c r="C147" t="s">
        <v>114</v>
      </c>
      <c r="E147" t="s">
        <v>50</v>
      </c>
      <c r="F147" t="s">
        <v>685</v>
      </c>
      <c r="G147" t="s">
        <v>686</v>
      </c>
      <c r="H147">
        <v>11</v>
      </c>
      <c r="I147" t="s">
        <v>696</v>
      </c>
      <c r="J147" t="s">
        <v>697</v>
      </c>
      <c r="K147">
        <v>2</v>
      </c>
      <c r="L147">
        <f>Tableau1[[#This Row],[domain_order]]*10000+Tableau1[[#This Row],[subdomain_order]]*100+Tableau1[[#This Row],[criteria_order_in_subdomain]]</f>
        <v>40233</v>
      </c>
      <c r="M147" t="s">
        <v>2159</v>
      </c>
      <c r="N147" t="s">
        <v>2159</v>
      </c>
      <c r="O147" s="5" t="s">
        <v>2258</v>
      </c>
      <c r="P147" t="s">
        <v>2181</v>
      </c>
      <c r="Q147">
        <v>4</v>
      </c>
      <c r="R147">
        <v>2</v>
      </c>
      <c r="S147">
        <v>33</v>
      </c>
    </row>
    <row r="148" spans="1:19" ht="15" x14ac:dyDescent="0.35">
      <c r="A148" t="s">
        <v>763</v>
      </c>
      <c r="B148" t="s">
        <v>764</v>
      </c>
      <c r="E148" t="s">
        <v>18</v>
      </c>
      <c r="F148" t="s">
        <v>685</v>
      </c>
      <c r="G148" t="s">
        <v>686</v>
      </c>
      <c r="H148">
        <v>11</v>
      </c>
      <c r="I148" t="s">
        <v>696</v>
      </c>
      <c r="J148" t="s">
        <v>697</v>
      </c>
      <c r="K148">
        <v>2</v>
      </c>
      <c r="L148">
        <f>Tableau1[[#This Row],[domain_order]]*10000+Tableau1[[#This Row],[subdomain_order]]*100+Tableau1[[#This Row],[criteria_order_in_subdomain]]</f>
        <v>40234</v>
      </c>
      <c r="M148" t="s">
        <v>2160</v>
      </c>
      <c r="N148" t="s">
        <v>2160</v>
      </c>
      <c r="O148" s="5" t="s">
        <v>2258</v>
      </c>
      <c r="P148" t="s">
        <v>2181</v>
      </c>
      <c r="Q148">
        <v>4</v>
      </c>
      <c r="R148">
        <v>2</v>
      </c>
      <c r="S148">
        <v>34</v>
      </c>
    </row>
    <row r="149" spans="1:19" ht="15" x14ac:dyDescent="0.35">
      <c r="A149" t="s">
        <v>765</v>
      </c>
      <c r="B149" t="s">
        <v>766</v>
      </c>
      <c r="C149" t="s">
        <v>114</v>
      </c>
      <c r="E149" t="s">
        <v>50</v>
      </c>
      <c r="F149" t="s">
        <v>685</v>
      </c>
      <c r="G149" t="s">
        <v>686</v>
      </c>
      <c r="H149">
        <v>11</v>
      </c>
      <c r="I149" t="s">
        <v>696</v>
      </c>
      <c r="J149" t="s">
        <v>697</v>
      </c>
      <c r="K149">
        <v>2</v>
      </c>
      <c r="L149">
        <f>Tableau1[[#This Row],[domain_order]]*10000+Tableau1[[#This Row],[subdomain_order]]*100+Tableau1[[#This Row],[criteria_order_in_subdomain]]</f>
        <v>40235</v>
      </c>
      <c r="M149" t="s">
        <v>766</v>
      </c>
      <c r="N149" t="s">
        <v>766</v>
      </c>
      <c r="O149" s="5" t="s">
        <v>2258</v>
      </c>
      <c r="P149" t="s">
        <v>2181</v>
      </c>
      <c r="Q149">
        <v>4</v>
      </c>
      <c r="R149">
        <v>2</v>
      </c>
      <c r="S149">
        <v>35</v>
      </c>
    </row>
    <row r="150" spans="1:19" ht="15" x14ac:dyDescent="0.35">
      <c r="A150" t="s">
        <v>767</v>
      </c>
      <c r="B150" t="s">
        <v>768</v>
      </c>
      <c r="C150" t="s">
        <v>114</v>
      </c>
      <c r="E150" t="s">
        <v>50</v>
      </c>
      <c r="F150" t="s">
        <v>685</v>
      </c>
      <c r="G150" t="s">
        <v>686</v>
      </c>
      <c r="H150">
        <v>11</v>
      </c>
      <c r="I150" t="s">
        <v>696</v>
      </c>
      <c r="J150" t="s">
        <v>697</v>
      </c>
      <c r="K150">
        <v>2</v>
      </c>
      <c r="L150">
        <f>Tableau1[[#This Row],[domain_order]]*10000+Tableau1[[#This Row],[subdomain_order]]*100+Tableau1[[#This Row],[criteria_order_in_subdomain]]</f>
        <v>40236</v>
      </c>
      <c r="M150" t="s">
        <v>2161</v>
      </c>
      <c r="N150" t="s">
        <v>2161</v>
      </c>
      <c r="O150" s="5" t="s">
        <v>2258</v>
      </c>
      <c r="P150" t="s">
        <v>2181</v>
      </c>
      <c r="Q150">
        <v>4</v>
      </c>
      <c r="R150">
        <v>2</v>
      </c>
      <c r="S150">
        <v>36</v>
      </c>
    </row>
    <row r="151" spans="1:19" ht="15" x14ac:dyDescent="0.35">
      <c r="A151" t="s">
        <v>769</v>
      </c>
      <c r="B151" t="s">
        <v>770</v>
      </c>
      <c r="E151" t="s">
        <v>18</v>
      </c>
      <c r="F151" t="s">
        <v>685</v>
      </c>
      <c r="G151" t="s">
        <v>686</v>
      </c>
      <c r="H151">
        <v>11</v>
      </c>
      <c r="I151" t="s">
        <v>696</v>
      </c>
      <c r="J151" t="s">
        <v>697</v>
      </c>
      <c r="K151">
        <v>2</v>
      </c>
      <c r="L151">
        <f>Tableau1[[#This Row],[domain_order]]*10000+Tableau1[[#This Row],[subdomain_order]]*100+Tableau1[[#This Row],[criteria_order_in_subdomain]]</f>
        <v>40237</v>
      </c>
      <c r="M151" t="s">
        <v>2162</v>
      </c>
      <c r="N151" t="s">
        <v>2162</v>
      </c>
      <c r="O151" s="5" t="s">
        <v>2258</v>
      </c>
      <c r="P151" t="s">
        <v>2181</v>
      </c>
      <c r="Q151">
        <v>4</v>
      </c>
      <c r="R151">
        <v>2</v>
      </c>
      <c r="S151">
        <v>37</v>
      </c>
    </row>
    <row r="152" spans="1:19" ht="15" x14ac:dyDescent="0.35">
      <c r="A152" t="s">
        <v>771</v>
      </c>
      <c r="B152" t="s">
        <v>772</v>
      </c>
      <c r="C152" t="s">
        <v>114</v>
      </c>
      <c r="E152" t="s">
        <v>50</v>
      </c>
      <c r="F152" t="s">
        <v>685</v>
      </c>
      <c r="G152" t="s">
        <v>686</v>
      </c>
      <c r="H152">
        <v>11</v>
      </c>
      <c r="I152" t="s">
        <v>696</v>
      </c>
      <c r="J152" t="s">
        <v>697</v>
      </c>
      <c r="K152">
        <v>2</v>
      </c>
      <c r="L152">
        <f>Tableau1[[#This Row],[domain_order]]*10000+Tableau1[[#This Row],[subdomain_order]]*100+Tableau1[[#This Row],[criteria_order_in_subdomain]]</f>
        <v>40238</v>
      </c>
      <c r="M152" t="s">
        <v>2163</v>
      </c>
      <c r="N152" t="s">
        <v>2163</v>
      </c>
      <c r="O152" s="5" t="s">
        <v>2258</v>
      </c>
      <c r="P152" t="s">
        <v>2181</v>
      </c>
      <c r="Q152">
        <v>4</v>
      </c>
      <c r="R152">
        <v>2</v>
      </c>
      <c r="S152">
        <v>38</v>
      </c>
    </row>
    <row r="153" spans="1:19" ht="15" x14ac:dyDescent="0.35">
      <c r="A153" t="s">
        <v>773</v>
      </c>
      <c r="B153" t="s">
        <v>774</v>
      </c>
      <c r="E153" t="s">
        <v>18</v>
      </c>
      <c r="F153" t="s">
        <v>685</v>
      </c>
      <c r="G153" t="s">
        <v>686</v>
      </c>
      <c r="H153">
        <v>11</v>
      </c>
      <c r="I153" t="s">
        <v>696</v>
      </c>
      <c r="J153" t="s">
        <v>697</v>
      </c>
      <c r="K153">
        <v>2</v>
      </c>
      <c r="L153">
        <f>Tableau1[[#This Row],[domain_order]]*10000+Tableau1[[#This Row],[subdomain_order]]*100+Tableau1[[#This Row],[criteria_order_in_subdomain]]</f>
        <v>40239</v>
      </c>
      <c r="M153" t="s">
        <v>2164</v>
      </c>
      <c r="N153" t="s">
        <v>2164</v>
      </c>
      <c r="O153" s="5" t="s">
        <v>2258</v>
      </c>
      <c r="P153" t="s">
        <v>2181</v>
      </c>
      <c r="Q153">
        <v>4</v>
      </c>
      <c r="R153">
        <v>2</v>
      </c>
      <c r="S153">
        <v>39</v>
      </c>
    </row>
    <row r="154" spans="1:19" ht="15" x14ac:dyDescent="0.35">
      <c r="A154" t="s">
        <v>775</v>
      </c>
      <c r="B154" t="s">
        <v>776</v>
      </c>
      <c r="C154" t="s">
        <v>114</v>
      </c>
      <c r="E154" t="s">
        <v>50</v>
      </c>
      <c r="F154" t="s">
        <v>685</v>
      </c>
      <c r="G154" t="s">
        <v>686</v>
      </c>
      <c r="H154">
        <v>11</v>
      </c>
      <c r="I154" t="s">
        <v>696</v>
      </c>
      <c r="J154" t="s">
        <v>697</v>
      </c>
      <c r="K154">
        <v>2</v>
      </c>
      <c r="L154">
        <f>Tableau1[[#This Row],[domain_order]]*10000+Tableau1[[#This Row],[subdomain_order]]*100+Tableau1[[#This Row],[criteria_order_in_subdomain]]</f>
        <v>40240</v>
      </c>
      <c r="M154" t="s">
        <v>2165</v>
      </c>
      <c r="N154" t="s">
        <v>2165</v>
      </c>
      <c r="O154" s="5" t="s">
        <v>2258</v>
      </c>
      <c r="P154" t="s">
        <v>2181</v>
      </c>
      <c r="Q154">
        <v>4</v>
      </c>
      <c r="R154">
        <v>2</v>
      </c>
      <c r="S154">
        <v>40</v>
      </c>
    </row>
    <row r="155" spans="1:19" ht="15" x14ac:dyDescent="0.35">
      <c r="A155" t="s">
        <v>777</v>
      </c>
      <c r="B155" t="s">
        <v>778</v>
      </c>
      <c r="E155" t="s">
        <v>18</v>
      </c>
      <c r="F155" t="s">
        <v>685</v>
      </c>
      <c r="G155" t="s">
        <v>686</v>
      </c>
      <c r="H155">
        <v>11</v>
      </c>
      <c r="I155" t="s">
        <v>696</v>
      </c>
      <c r="J155" t="s">
        <v>697</v>
      </c>
      <c r="K155">
        <v>2</v>
      </c>
      <c r="L155">
        <f>Tableau1[[#This Row],[domain_order]]*10000+Tableau1[[#This Row],[subdomain_order]]*100+Tableau1[[#This Row],[criteria_order_in_subdomain]]</f>
        <v>40241</v>
      </c>
      <c r="M155" t="s">
        <v>2166</v>
      </c>
      <c r="N155" t="s">
        <v>2166</v>
      </c>
      <c r="O155" s="5" t="s">
        <v>2258</v>
      </c>
      <c r="P155" t="s">
        <v>2181</v>
      </c>
      <c r="Q155">
        <v>4</v>
      </c>
      <c r="R155">
        <v>2</v>
      </c>
      <c r="S155">
        <v>41</v>
      </c>
    </row>
    <row r="156" spans="1:19" ht="15" x14ac:dyDescent="0.35">
      <c r="A156" t="s">
        <v>779</v>
      </c>
      <c r="B156" t="s">
        <v>780</v>
      </c>
      <c r="C156" t="s">
        <v>114</v>
      </c>
      <c r="E156" t="s">
        <v>50</v>
      </c>
      <c r="F156" t="s">
        <v>685</v>
      </c>
      <c r="G156" t="s">
        <v>686</v>
      </c>
      <c r="H156">
        <v>11</v>
      </c>
      <c r="I156" t="s">
        <v>696</v>
      </c>
      <c r="J156" t="s">
        <v>697</v>
      </c>
      <c r="K156">
        <v>2</v>
      </c>
      <c r="L156">
        <f>Tableau1[[#This Row],[domain_order]]*10000+Tableau1[[#This Row],[subdomain_order]]*100+Tableau1[[#This Row],[criteria_order_in_subdomain]]</f>
        <v>40242</v>
      </c>
      <c r="M156" t="s">
        <v>2167</v>
      </c>
      <c r="N156" t="s">
        <v>2167</v>
      </c>
      <c r="O156" s="5" t="s">
        <v>2258</v>
      </c>
      <c r="P156" t="s">
        <v>2181</v>
      </c>
      <c r="Q156">
        <v>4</v>
      </c>
      <c r="R156">
        <v>2</v>
      </c>
      <c r="S156">
        <v>42</v>
      </c>
    </row>
    <row r="157" spans="1:19" ht="15" x14ac:dyDescent="0.35">
      <c r="A157" t="s">
        <v>781</v>
      </c>
      <c r="B157" t="s">
        <v>782</v>
      </c>
      <c r="C157" t="s">
        <v>783</v>
      </c>
      <c r="E157" t="s">
        <v>50</v>
      </c>
      <c r="F157" t="s">
        <v>685</v>
      </c>
      <c r="G157" t="s">
        <v>686</v>
      </c>
      <c r="H157">
        <v>11</v>
      </c>
      <c r="I157" t="s">
        <v>696</v>
      </c>
      <c r="J157" t="s">
        <v>697</v>
      </c>
      <c r="K157">
        <v>2</v>
      </c>
      <c r="L157">
        <f>Tableau1[[#This Row],[domain_order]]*10000+Tableau1[[#This Row],[subdomain_order]]*100+Tableau1[[#This Row],[criteria_order_in_subdomain]]</f>
        <v>40243</v>
      </c>
      <c r="M157" s="5" t="s">
        <v>2175</v>
      </c>
      <c r="N157" s="5" t="s">
        <v>2175</v>
      </c>
      <c r="O157" s="5" t="s">
        <v>2258</v>
      </c>
      <c r="P157" t="s">
        <v>2181</v>
      </c>
      <c r="Q157">
        <v>4</v>
      </c>
      <c r="R157">
        <v>2</v>
      </c>
      <c r="S157">
        <v>43</v>
      </c>
    </row>
    <row r="158" spans="1:19" ht="15" x14ac:dyDescent="0.35">
      <c r="A158" t="s">
        <v>784</v>
      </c>
      <c r="B158" t="s">
        <v>785</v>
      </c>
      <c r="C158" t="s">
        <v>783</v>
      </c>
      <c r="E158" t="s">
        <v>50</v>
      </c>
      <c r="F158" t="s">
        <v>685</v>
      </c>
      <c r="G158" t="s">
        <v>686</v>
      </c>
      <c r="H158">
        <v>11</v>
      </c>
      <c r="I158" t="s">
        <v>696</v>
      </c>
      <c r="J158" t="s">
        <v>697</v>
      </c>
      <c r="K158">
        <v>2</v>
      </c>
      <c r="L158">
        <f>Tableau1[[#This Row],[domain_order]]*10000+Tableau1[[#This Row],[subdomain_order]]*100+Tableau1[[#This Row],[criteria_order_in_subdomain]]</f>
        <v>40244</v>
      </c>
      <c r="M158" s="5" t="s">
        <v>2174</v>
      </c>
      <c r="N158" s="5" t="s">
        <v>2174</v>
      </c>
      <c r="O158" s="5" t="s">
        <v>2258</v>
      </c>
      <c r="P158" t="s">
        <v>2181</v>
      </c>
      <c r="Q158">
        <v>4</v>
      </c>
      <c r="R158">
        <v>2</v>
      </c>
      <c r="S158">
        <v>44</v>
      </c>
    </row>
    <row r="159" spans="1:19" ht="15" x14ac:dyDescent="0.35">
      <c r="A159" t="s">
        <v>786</v>
      </c>
      <c r="B159" t="s">
        <v>787</v>
      </c>
      <c r="E159" t="s">
        <v>18</v>
      </c>
      <c r="F159" t="s">
        <v>685</v>
      </c>
      <c r="G159" t="s">
        <v>686</v>
      </c>
      <c r="H159">
        <v>11</v>
      </c>
      <c r="I159" t="s">
        <v>696</v>
      </c>
      <c r="J159" t="s">
        <v>697</v>
      </c>
      <c r="K159">
        <v>2</v>
      </c>
      <c r="L159">
        <f>Tableau1[[#This Row],[domain_order]]*10000+Tableau1[[#This Row],[subdomain_order]]*100+Tableau1[[#This Row],[criteria_order_in_subdomain]]</f>
        <v>40245</v>
      </c>
      <c r="M159" s="5" t="s">
        <v>2173</v>
      </c>
      <c r="N159" s="5" t="s">
        <v>2173</v>
      </c>
      <c r="O159" s="5" t="s">
        <v>2258</v>
      </c>
      <c r="P159" t="s">
        <v>2181</v>
      </c>
      <c r="Q159">
        <v>4</v>
      </c>
      <c r="R159">
        <v>2</v>
      </c>
      <c r="S159">
        <v>45</v>
      </c>
    </row>
    <row r="160" spans="1:19" ht="15" x14ac:dyDescent="0.35">
      <c r="A160" t="s">
        <v>788</v>
      </c>
      <c r="B160" t="s">
        <v>789</v>
      </c>
      <c r="C160" t="s">
        <v>783</v>
      </c>
      <c r="E160" t="s">
        <v>50</v>
      </c>
      <c r="F160" t="s">
        <v>685</v>
      </c>
      <c r="G160" t="s">
        <v>686</v>
      </c>
      <c r="H160">
        <v>11</v>
      </c>
      <c r="I160" t="s">
        <v>696</v>
      </c>
      <c r="J160" t="s">
        <v>697</v>
      </c>
      <c r="K160">
        <v>2</v>
      </c>
      <c r="L160">
        <f>Tableau1[[#This Row],[domain_order]]*10000+Tableau1[[#This Row],[subdomain_order]]*100+Tableau1[[#This Row],[criteria_order_in_subdomain]]</f>
        <v>40246</v>
      </c>
      <c r="M160" s="5" t="s">
        <v>2172</v>
      </c>
      <c r="N160" s="5" t="s">
        <v>2172</v>
      </c>
      <c r="O160" s="5" t="s">
        <v>2258</v>
      </c>
      <c r="P160" t="s">
        <v>2181</v>
      </c>
      <c r="Q160">
        <v>4</v>
      </c>
      <c r="R160">
        <v>2</v>
      </c>
      <c r="S160">
        <v>46</v>
      </c>
    </row>
    <row r="161" spans="1:19" ht="15" x14ac:dyDescent="0.35">
      <c r="A161" t="s">
        <v>790</v>
      </c>
      <c r="B161" t="s">
        <v>791</v>
      </c>
      <c r="C161" t="s">
        <v>783</v>
      </c>
      <c r="E161" t="s">
        <v>50</v>
      </c>
      <c r="F161" t="s">
        <v>685</v>
      </c>
      <c r="G161" t="s">
        <v>686</v>
      </c>
      <c r="H161">
        <v>11</v>
      </c>
      <c r="I161" t="s">
        <v>696</v>
      </c>
      <c r="J161" t="s">
        <v>697</v>
      </c>
      <c r="K161">
        <v>2</v>
      </c>
      <c r="L161">
        <f>Tableau1[[#This Row],[domain_order]]*10000+Tableau1[[#This Row],[subdomain_order]]*100+Tableau1[[#This Row],[criteria_order_in_subdomain]]</f>
        <v>40247</v>
      </c>
      <c r="M161" s="5" t="s">
        <v>2171</v>
      </c>
      <c r="N161" s="5" t="s">
        <v>2171</v>
      </c>
      <c r="O161" s="5" t="s">
        <v>2258</v>
      </c>
      <c r="P161" t="s">
        <v>2181</v>
      </c>
      <c r="Q161">
        <v>4</v>
      </c>
      <c r="R161">
        <v>2</v>
      </c>
      <c r="S161">
        <v>47</v>
      </c>
    </row>
    <row r="162" spans="1:19" ht="15" x14ac:dyDescent="0.35">
      <c r="A162" t="s">
        <v>792</v>
      </c>
      <c r="B162" t="s">
        <v>793</v>
      </c>
      <c r="E162" t="s">
        <v>18</v>
      </c>
      <c r="F162" t="s">
        <v>685</v>
      </c>
      <c r="G162" t="s">
        <v>686</v>
      </c>
      <c r="H162">
        <v>11</v>
      </c>
      <c r="I162" t="s">
        <v>696</v>
      </c>
      <c r="J162" t="s">
        <v>697</v>
      </c>
      <c r="K162">
        <v>2</v>
      </c>
      <c r="L162">
        <f>Tableau1[[#This Row],[domain_order]]*10000+Tableau1[[#This Row],[subdomain_order]]*100+Tableau1[[#This Row],[criteria_order_in_subdomain]]</f>
        <v>40248</v>
      </c>
      <c r="M162" s="5" t="s">
        <v>2170</v>
      </c>
      <c r="N162" s="5" t="s">
        <v>2170</v>
      </c>
      <c r="O162" s="5" t="s">
        <v>2258</v>
      </c>
      <c r="P162" t="s">
        <v>2181</v>
      </c>
      <c r="Q162">
        <v>4</v>
      </c>
      <c r="R162">
        <v>2</v>
      </c>
      <c r="S162">
        <v>48</v>
      </c>
    </row>
    <row r="163" spans="1:19" ht="15" x14ac:dyDescent="0.35">
      <c r="A163" t="s">
        <v>794</v>
      </c>
      <c r="B163" t="s">
        <v>795</v>
      </c>
      <c r="C163" t="s">
        <v>783</v>
      </c>
      <c r="E163" t="s">
        <v>50</v>
      </c>
      <c r="F163" t="s">
        <v>685</v>
      </c>
      <c r="G163" t="s">
        <v>686</v>
      </c>
      <c r="H163">
        <v>11</v>
      </c>
      <c r="I163" t="s">
        <v>696</v>
      </c>
      <c r="J163" t="s">
        <v>697</v>
      </c>
      <c r="K163">
        <v>2</v>
      </c>
      <c r="L163">
        <f>Tableau1[[#This Row],[domain_order]]*10000+Tableau1[[#This Row],[subdomain_order]]*100+Tableau1[[#This Row],[criteria_order_in_subdomain]]</f>
        <v>40249</v>
      </c>
      <c r="M163" s="5" t="s">
        <v>2169</v>
      </c>
      <c r="N163" s="5" t="s">
        <v>2169</v>
      </c>
      <c r="O163" s="5" t="s">
        <v>2258</v>
      </c>
      <c r="P163" t="s">
        <v>2181</v>
      </c>
      <c r="Q163">
        <v>4</v>
      </c>
      <c r="R163">
        <v>2</v>
      </c>
      <c r="S163">
        <v>49</v>
      </c>
    </row>
    <row r="164" spans="1:19" ht="15" x14ac:dyDescent="0.35">
      <c r="A164" t="s">
        <v>796</v>
      </c>
      <c r="B164" t="s">
        <v>797</v>
      </c>
      <c r="C164" t="s">
        <v>783</v>
      </c>
      <c r="E164" t="s">
        <v>50</v>
      </c>
      <c r="F164" t="s">
        <v>685</v>
      </c>
      <c r="G164" t="s">
        <v>686</v>
      </c>
      <c r="H164">
        <v>11</v>
      </c>
      <c r="I164" t="s">
        <v>696</v>
      </c>
      <c r="J164" t="s">
        <v>697</v>
      </c>
      <c r="K164">
        <v>2</v>
      </c>
      <c r="L164">
        <f>Tableau1[[#This Row],[domain_order]]*10000+Tableau1[[#This Row],[subdomain_order]]*100+Tableau1[[#This Row],[criteria_order_in_subdomain]]</f>
        <v>40250</v>
      </c>
      <c r="M164" s="5" t="s">
        <v>2168</v>
      </c>
      <c r="N164" s="5" t="s">
        <v>2168</v>
      </c>
      <c r="O164" s="5" t="s">
        <v>2258</v>
      </c>
      <c r="P164" t="s">
        <v>2181</v>
      </c>
      <c r="Q164">
        <v>4</v>
      </c>
      <c r="R164">
        <v>2</v>
      </c>
      <c r="S164">
        <v>50</v>
      </c>
    </row>
    <row r="165" spans="1:19" ht="15" x14ac:dyDescent="0.35">
      <c r="A165" t="s">
        <v>798</v>
      </c>
      <c r="B165" t="s">
        <v>799</v>
      </c>
      <c r="E165" t="s">
        <v>18</v>
      </c>
      <c r="F165" t="s">
        <v>685</v>
      </c>
      <c r="G165" t="s">
        <v>686</v>
      </c>
      <c r="H165">
        <v>11</v>
      </c>
      <c r="I165" t="s">
        <v>696</v>
      </c>
      <c r="J165" t="s">
        <v>697</v>
      </c>
      <c r="K165">
        <v>2</v>
      </c>
      <c r="L165">
        <f>Tableau1[[#This Row],[domain_order]]*10000+Tableau1[[#This Row],[subdomain_order]]*100+Tableau1[[#This Row],[criteria_order_in_subdomain]]</f>
        <v>40251</v>
      </c>
      <c r="M165" s="5" t="s">
        <v>2176</v>
      </c>
      <c r="N165" s="5" t="s">
        <v>2176</v>
      </c>
      <c r="O165" s="5" t="s">
        <v>2258</v>
      </c>
      <c r="P165" t="s">
        <v>2181</v>
      </c>
      <c r="Q165">
        <v>4</v>
      </c>
      <c r="R165">
        <v>2</v>
      </c>
      <c r="S165">
        <v>51</v>
      </c>
    </row>
    <row r="166" spans="1:19" ht="15" x14ac:dyDescent="0.35">
      <c r="A166" t="s">
        <v>800</v>
      </c>
      <c r="B166" t="s">
        <v>801</v>
      </c>
      <c r="C166" t="s">
        <v>783</v>
      </c>
      <c r="E166" t="s">
        <v>50</v>
      </c>
      <c r="F166" t="s">
        <v>685</v>
      </c>
      <c r="G166" t="s">
        <v>686</v>
      </c>
      <c r="H166">
        <v>11</v>
      </c>
      <c r="I166" t="s">
        <v>696</v>
      </c>
      <c r="J166" t="s">
        <v>697</v>
      </c>
      <c r="K166">
        <v>2</v>
      </c>
      <c r="L166">
        <f>Tableau1[[#This Row],[domain_order]]*10000+Tableau1[[#This Row],[subdomain_order]]*100+Tableau1[[#This Row],[criteria_order_in_subdomain]]</f>
        <v>40252</v>
      </c>
      <c r="M166" s="5" t="s">
        <v>1831</v>
      </c>
      <c r="N166" s="5" t="s">
        <v>1831</v>
      </c>
      <c r="O166" s="5" t="s">
        <v>2258</v>
      </c>
      <c r="P166" t="s">
        <v>2181</v>
      </c>
      <c r="Q166">
        <v>4</v>
      </c>
      <c r="R166">
        <v>2</v>
      </c>
      <c r="S166">
        <v>52</v>
      </c>
    </row>
    <row r="167" spans="1:19" ht="15" x14ac:dyDescent="0.35">
      <c r="A167" t="s">
        <v>802</v>
      </c>
      <c r="B167" t="s">
        <v>803</v>
      </c>
      <c r="C167" t="s">
        <v>783</v>
      </c>
      <c r="E167" t="s">
        <v>50</v>
      </c>
      <c r="F167" t="s">
        <v>685</v>
      </c>
      <c r="G167" t="s">
        <v>686</v>
      </c>
      <c r="H167">
        <v>11</v>
      </c>
      <c r="I167" t="s">
        <v>696</v>
      </c>
      <c r="J167" t="s">
        <v>697</v>
      </c>
      <c r="K167">
        <v>2</v>
      </c>
      <c r="L167">
        <f>Tableau1[[#This Row],[domain_order]]*10000+Tableau1[[#This Row],[subdomain_order]]*100+Tableau1[[#This Row],[criteria_order_in_subdomain]]</f>
        <v>40253</v>
      </c>
      <c r="M167" s="5" t="s">
        <v>2177</v>
      </c>
      <c r="N167" s="5" t="s">
        <v>2177</v>
      </c>
      <c r="O167" s="5" t="s">
        <v>2258</v>
      </c>
      <c r="P167" t="s">
        <v>2181</v>
      </c>
      <c r="Q167">
        <v>4</v>
      </c>
      <c r="R167">
        <v>2</v>
      </c>
      <c r="S167">
        <v>53</v>
      </c>
    </row>
    <row r="168" spans="1:19" ht="15" x14ac:dyDescent="0.35">
      <c r="A168" t="s">
        <v>804</v>
      </c>
      <c r="B168" t="s">
        <v>805</v>
      </c>
      <c r="E168" t="s">
        <v>18</v>
      </c>
      <c r="F168" t="s">
        <v>685</v>
      </c>
      <c r="G168" t="s">
        <v>686</v>
      </c>
      <c r="H168">
        <v>11</v>
      </c>
      <c r="I168" t="s">
        <v>696</v>
      </c>
      <c r="J168" t="s">
        <v>697</v>
      </c>
      <c r="K168">
        <v>2</v>
      </c>
      <c r="L168">
        <f>Tableau1[[#This Row],[domain_order]]*10000+Tableau1[[#This Row],[subdomain_order]]*100+Tableau1[[#This Row],[criteria_order_in_subdomain]]</f>
        <v>40254</v>
      </c>
      <c r="M168" s="5" t="s">
        <v>2178</v>
      </c>
      <c r="N168" s="5" t="s">
        <v>2178</v>
      </c>
      <c r="O168" s="5" t="s">
        <v>2258</v>
      </c>
      <c r="P168" t="s">
        <v>2181</v>
      </c>
      <c r="Q168">
        <v>4</v>
      </c>
      <c r="R168">
        <v>2</v>
      </c>
      <c r="S168">
        <v>54</v>
      </c>
    </row>
    <row r="169" spans="1:19" ht="15" x14ac:dyDescent="0.35">
      <c r="A169" t="s">
        <v>806</v>
      </c>
      <c r="B169" t="s">
        <v>807</v>
      </c>
      <c r="C169" t="s">
        <v>783</v>
      </c>
      <c r="E169" t="s">
        <v>50</v>
      </c>
      <c r="F169" t="s">
        <v>685</v>
      </c>
      <c r="G169" t="s">
        <v>686</v>
      </c>
      <c r="H169">
        <v>11</v>
      </c>
      <c r="I169" t="s">
        <v>696</v>
      </c>
      <c r="J169" t="s">
        <v>697</v>
      </c>
      <c r="K169">
        <v>2</v>
      </c>
      <c r="L169">
        <f>Tableau1[[#This Row],[domain_order]]*10000+Tableau1[[#This Row],[subdomain_order]]*100+Tableau1[[#This Row],[criteria_order_in_subdomain]]</f>
        <v>40255</v>
      </c>
      <c r="M169" s="5" t="s">
        <v>807</v>
      </c>
      <c r="N169" s="5" t="s">
        <v>807</v>
      </c>
      <c r="O169" s="5" t="s">
        <v>2258</v>
      </c>
      <c r="P169" t="s">
        <v>2181</v>
      </c>
      <c r="Q169">
        <v>4</v>
      </c>
      <c r="R169">
        <v>2</v>
      </c>
      <c r="S169">
        <v>55</v>
      </c>
    </row>
    <row r="170" spans="1:19" ht="15" x14ac:dyDescent="0.35">
      <c r="A170" t="s">
        <v>808</v>
      </c>
      <c r="B170" t="s">
        <v>809</v>
      </c>
      <c r="C170" t="s">
        <v>783</v>
      </c>
      <c r="E170" t="s">
        <v>50</v>
      </c>
      <c r="F170" t="s">
        <v>685</v>
      </c>
      <c r="G170" t="s">
        <v>686</v>
      </c>
      <c r="H170">
        <v>11</v>
      </c>
      <c r="I170" t="s">
        <v>696</v>
      </c>
      <c r="J170" t="s">
        <v>697</v>
      </c>
      <c r="K170">
        <v>2</v>
      </c>
      <c r="L170">
        <f>Tableau1[[#This Row],[domain_order]]*10000+Tableau1[[#This Row],[subdomain_order]]*100+Tableau1[[#This Row],[criteria_order_in_subdomain]]</f>
        <v>40256</v>
      </c>
      <c r="M170" s="5" t="s">
        <v>2179</v>
      </c>
      <c r="N170" s="5" t="s">
        <v>2179</v>
      </c>
      <c r="O170" s="5" t="s">
        <v>2258</v>
      </c>
      <c r="P170" t="s">
        <v>2181</v>
      </c>
      <c r="Q170">
        <v>4</v>
      </c>
      <c r="R170">
        <v>2</v>
      </c>
      <c r="S170">
        <v>56</v>
      </c>
    </row>
    <row r="171" spans="1:19" ht="15" x14ac:dyDescent="0.35">
      <c r="A171" t="s">
        <v>810</v>
      </c>
      <c r="B171" t="s">
        <v>811</v>
      </c>
      <c r="E171" t="s">
        <v>18</v>
      </c>
      <c r="F171" t="s">
        <v>685</v>
      </c>
      <c r="G171" t="s">
        <v>686</v>
      </c>
      <c r="H171">
        <v>11</v>
      </c>
      <c r="I171" t="s">
        <v>696</v>
      </c>
      <c r="J171" t="s">
        <v>697</v>
      </c>
      <c r="K171">
        <v>2</v>
      </c>
      <c r="L171">
        <f>Tableau1[[#This Row],[domain_order]]*10000+Tableau1[[#This Row],[subdomain_order]]*100+Tableau1[[#This Row],[criteria_order_in_subdomain]]</f>
        <v>40257</v>
      </c>
      <c r="M171" s="5" t="s">
        <v>2180</v>
      </c>
      <c r="N171" s="5" t="s">
        <v>2180</v>
      </c>
      <c r="O171" s="5" t="s">
        <v>2258</v>
      </c>
      <c r="P171" t="s">
        <v>2181</v>
      </c>
      <c r="Q171">
        <v>4</v>
      </c>
      <c r="R171">
        <v>2</v>
      </c>
      <c r="S171">
        <v>57</v>
      </c>
    </row>
    <row r="172" spans="1:19" ht="15" x14ac:dyDescent="0.35">
      <c r="A172" t="s">
        <v>812</v>
      </c>
      <c r="B172" t="s">
        <v>697</v>
      </c>
      <c r="E172" t="s">
        <v>13</v>
      </c>
      <c r="F172" t="s">
        <v>685</v>
      </c>
      <c r="G172" t="s">
        <v>686</v>
      </c>
      <c r="H172">
        <v>11</v>
      </c>
      <c r="I172" t="s">
        <v>696</v>
      </c>
      <c r="J172" t="s">
        <v>697</v>
      </c>
      <c r="K172">
        <v>2</v>
      </c>
      <c r="L172">
        <f>Tableau1[[#This Row],[domain_order]]*10000+Tableau1[[#This Row],[subdomain_order]]*100+Tableau1[[#This Row],[criteria_order_in_subdomain]]</f>
        <v>40258</v>
      </c>
      <c r="M172" t="s">
        <v>2181</v>
      </c>
      <c r="N172" t="s">
        <v>2181</v>
      </c>
      <c r="O172" s="5" t="s">
        <v>2258</v>
      </c>
      <c r="P172" t="s">
        <v>2181</v>
      </c>
      <c r="Q172">
        <v>4</v>
      </c>
      <c r="R172">
        <v>2</v>
      </c>
      <c r="S172">
        <v>58</v>
      </c>
    </row>
    <row r="173" spans="1:19" ht="15" x14ac:dyDescent="0.35">
      <c r="A173" t="s">
        <v>813</v>
      </c>
      <c r="B173" t="s">
        <v>814</v>
      </c>
      <c r="E173" t="s">
        <v>13</v>
      </c>
      <c r="F173" t="s">
        <v>685</v>
      </c>
      <c r="G173" t="s">
        <v>686</v>
      </c>
      <c r="H173">
        <v>11</v>
      </c>
      <c r="I173" t="s">
        <v>815</v>
      </c>
      <c r="J173" t="s">
        <v>814</v>
      </c>
      <c r="K173">
        <v>3</v>
      </c>
      <c r="L173">
        <f>Tableau1[[#This Row],[domain_order]]*10000+Tableau1[[#This Row],[subdomain_order]]*100+Tableau1[[#This Row],[criteria_order_in_subdomain]]</f>
        <v>40301</v>
      </c>
      <c r="M173" s="5" t="s">
        <v>2182</v>
      </c>
      <c r="N173" s="5" t="s">
        <v>2182</v>
      </c>
      <c r="O173" s="5" t="s">
        <v>2258</v>
      </c>
      <c r="P173" s="5" t="s">
        <v>2182</v>
      </c>
      <c r="Q173">
        <v>4</v>
      </c>
      <c r="R173">
        <v>3</v>
      </c>
      <c r="S173">
        <v>1</v>
      </c>
    </row>
    <row r="174" spans="1:19" ht="15" x14ac:dyDescent="0.35">
      <c r="A174" t="s">
        <v>816</v>
      </c>
      <c r="B174" t="s">
        <v>817</v>
      </c>
      <c r="E174" t="s">
        <v>18</v>
      </c>
      <c r="F174" t="s">
        <v>685</v>
      </c>
      <c r="G174" t="s">
        <v>686</v>
      </c>
      <c r="H174">
        <v>11</v>
      </c>
      <c r="I174" t="s">
        <v>815</v>
      </c>
      <c r="J174" t="s">
        <v>814</v>
      </c>
      <c r="K174">
        <v>3</v>
      </c>
      <c r="L174">
        <f>Tableau1[[#This Row],[domain_order]]*10000+Tableau1[[#This Row],[subdomain_order]]*100+Tableau1[[#This Row],[criteria_order_in_subdomain]]</f>
        <v>40302</v>
      </c>
      <c r="M174" s="5" t="s">
        <v>2184</v>
      </c>
      <c r="N174" s="5" t="s">
        <v>2184</v>
      </c>
      <c r="O174" s="5" t="s">
        <v>2258</v>
      </c>
      <c r="P174" s="5" t="s">
        <v>2182</v>
      </c>
      <c r="Q174">
        <v>4</v>
      </c>
      <c r="R174">
        <v>3</v>
      </c>
      <c r="S174">
        <v>2</v>
      </c>
    </row>
    <row r="175" spans="1:19" ht="15" x14ac:dyDescent="0.35">
      <c r="A175" t="s">
        <v>818</v>
      </c>
      <c r="B175" t="s">
        <v>819</v>
      </c>
      <c r="C175" t="s">
        <v>820</v>
      </c>
      <c r="E175" t="s">
        <v>18</v>
      </c>
      <c r="F175" t="s">
        <v>685</v>
      </c>
      <c r="G175" t="s">
        <v>686</v>
      </c>
      <c r="H175">
        <v>11</v>
      </c>
      <c r="I175" t="s">
        <v>815</v>
      </c>
      <c r="J175" t="s">
        <v>814</v>
      </c>
      <c r="K175">
        <v>3</v>
      </c>
      <c r="L175">
        <f>Tableau1[[#This Row],[domain_order]]*10000+Tableau1[[#This Row],[subdomain_order]]*100+Tableau1[[#This Row],[criteria_order_in_subdomain]]</f>
        <v>40303</v>
      </c>
      <c r="M175" s="5" t="s">
        <v>2183</v>
      </c>
      <c r="N175" s="5" t="s">
        <v>2183</v>
      </c>
      <c r="O175" s="5" t="s">
        <v>2258</v>
      </c>
      <c r="P175" s="5" t="s">
        <v>2182</v>
      </c>
      <c r="Q175">
        <v>4</v>
      </c>
      <c r="R175">
        <v>3</v>
      </c>
      <c r="S175">
        <v>3</v>
      </c>
    </row>
    <row r="176" spans="1:19" ht="15" x14ac:dyDescent="0.35">
      <c r="A176" t="s">
        <v>821</v>
      </c>
      <c r="B176" t="s">
        <v>822</v>
      </c>
      <c r="D176">
        <v>3</v>
      </c>
      <c r="E176" t="s">
        <v>63</v>
      </c>
      <c r="F176" t="s">
        <v>685</v>
      </c>
      <c r="G176" t="s">
        <v>686</v>
      </c>
      <c r="H176">
        <v>11</v>
      </c>
      <c r="I176" t="s">
        <v>815</v>
      </c>
      <c r="J176" t="s">
        <v>814</v>
      </c>
      <c r="K176">
        <v>3</v>
      </c>
      <c r="L176">
        <f>Tableau1[[#This Row],[domain_order]]*10000+Tableau1[[#This Row],[subdomain_order]]*100+Tableau1[[#This Row],[criteria_order_in_subdomain]]</f>
        <v>40304</v>
      </c>
      <c r="M176" s="5" t="s">
        <v>2185</v>
      </c>
      <c r="N176" s="5" t="s">
        <v>2185</v>
      </c>
      <c r="O176" s="5" t="s">
        <v>2258</v>
      </c>
      <c r="P176" s="5" t="s">
        <v>2182</v>
      </c>
      <c r="Q176">
        <v>4</v>
      </c>
      <c r="R176">
        <v>3</v>
      </c>
      <c r="S176">
        <v>4</v>
      </c>
    </row>
    <row r="177" spans="1:19" ht="15" x14ac:dyDescent="0.35">
      <c r="A177" t="s">
        <v>823</v>
      </c>
      <c r="B177" t="s">
        <v>824</v>
      </c>
      <c r="E177" t="s">
        <v>18</v>
      </c>
      <c r="F177" t="s">
        <v>685</v>
      </c>
      <c r="G177" t="s">
        <v>686</v>
      </c>
      <c r="H177">
        <v>11</v>
      </c>
      <c r="I177" t="s">
        <v>815</v>
      </c>
      <c r="J177" t="s">
        <v>814</v>
      </c>
      <c r="K177">
        <v>3</v>
      </c>
      <c r="L177">
        <f>Tableau1[[#This Row],[domain_order]]*10000+Tableau1[[#This Row],[subdomain_order]]*100+Tableau1[[#This Row],[criteria_order_in_subdomain]]</f>
        <v>40305</v>
      </c>
      <c r="M177" s="5" t="s">
        <v>2186</v>
      </c>
      <c r="N177" s="5" t="s">
        <v>2186</v>
      </c>
      <c r="O177" s="5" t="s">
        <v>2258</v>
      </c>
      <c r="P177" s="5" t="s">
        <v>2182</v>
      </c>
      <c r="Q177">
        <v>4</v>
      </c>
      <c r="R177">
        <v>3</v>
      </c>
      <c r="S177">
        <v>5</v>
      </c>
    </row>
    <row r="178" spans="1:19" ht="15" x14ac:dyDescent="0.35">
      <c r="A178" t="s">
        <v>825</v>
      </c>
      <c r="B178" t="s">
        <v>826</v>
      </c>
      <c r="E178" t="s">
        <v>50</v>
      </c>
      <c r="F178" t="s">
        <v>685</v>
      </c>
      <c r="G178" t="s">
        <v>686</v>
      </c>
      <c r="H178">
        <v>11</v>
      </c>
      <c r="I178" t="s">
        <v>815</v>
      </c>
      <c r="J178" t="s">
        <v>814</v>
      </c>
      <c r="K178">
        <v>3</v>
      </c>
      <c r="L178">
        <f>Tableau1[[#This Row],[domain_order]]*10000+Tableau1[[#This Row],[subdomain_order]]*100+Tableau1[[#This Row],[criteria_order_in_subdomain]]</f>
        <v>40306</v>
      </c>
      <c r="M178" s="5" t="s">
        <v>2187</v>
      </c>
      <c r="N178" s="5" t="s">
        <v>2187</v>
      </c>
      <c r="O178" s="5" t="s">
        <v>2258</v>
      </c>
      <c r="P178" s="5" t="s">
        <v>2182</v>
      </c>
      <c r="Q178">
        <v>4</v>
      </c>
      <c r="R178">
        <v>3</v>
      </c>
      <c r="S178">
        <v>6</v>
      </c>
    </row>
    <row r="179" spans="1:19" ht="15" x14ac:dyDescent="0.35">
      <c r="A179" t="s">
        <v>827</v>
      </c>
      <c r="B179" t="s">
        <v>828</v>
      </c>
      <c r="E179" t="s">
        <v>18</v>
      </c>
      <c r="F179" t="s">
        <v>685</v>
      </c>
      <c r="G179" t="s">
        <v>686</v>
      </c>
      <c r="H179">
        <v>11</v>
      </c>
      <c r="I179" t="s">
        <v>815</v>
      </c>
      <c r="J179" t="s">
        <v>814</v>
      </c>
      <c r="K179">
        <v>3</v>
      </c>
      <c r="L179">
        <f>Tableau1[[#This Row],[domain_order]]*10000+Tableau1[[#This Row],[subdomain_order]]*100+Tableau1[[#This Row],[criteria_order_in_subdomain]]</f>
        <v>40307</v>
      </c>
      <c r="M179" s="5" t="s">
        <v>2188</v>
      </c>
      <c r="N179" s="5" t="s">
        <v>2188</v>
      </c>
      <c r="O179" s="5" t="s">
        <v>2258</v>
      </c>
      <c r="P179" s="5" t="s">
        <v>2182</v>
      </c>
      <c r="Q179">
        <v>4</v>
      </c>
      <c r="R179">
        <v>3</v>
      </c>
      <c r="S179">
        <v>7</v>
      </c>
    </row>
    <row r="180" spans="1:19" ht="15" x14ac:dyDescent="0.35">
      <c r="A180" t="s">
        <v>829</v>
      </c>
      <c r="B180" t="s">
        <v>830</v>
      </c>
      <c r="E180" t="s">
        <v>18</v>
      </c>
      <c r="F180" t="s">
        <v>685</v>
      </c>
      <c r="G180" t="s">
        <v>686</v>
      </c>
      <c r="H180">
        <v>11</v>
      </c>
      <c r="I180" t="s">
        <v>815</v>
      </c>
      <c r="J180" t="s">
        <v>814</v>
      </c>
      <c r="K180">
        <v>3</v>
      </c>
      <c r="L180">
        <f>Tableau1[[#This Row],[domain_order]]*10000+Tableau1[[#This Row],[subdomain_order]]*100+Tableau1[[#This Row],[criteria_order_in_subdomain]]</f>
        <v>40308</v>
      </c>
      <c r="M180" s="5" t="s">
        <v>2189</v>
      </c>
      <c r="N180" s="5" t="s">
        <v>2189</v>
      </c>
      <c r="O180" s="5" t="s">
        <v>2258</v>
      </c>
      <c r="P180" s="5" t="s">
        <v>2182</v>
      </c>
      <c r="Q180">
        <v>4</v>
      </c>
      <c r="R180">
        <v>3</v>
      </c>
      <c r="S180">
        <v>8</v>
      </c>
    </row>
    <row r="181" spans="1:19" ht="15" x14ac:dyDescent="0.35">
      <c r="A181" t="s">
        <v>542</v>
      </c>
      <c r="B181" t="s">
        <v>543</v>
      </c>
      <c r="C181" t="s">
        <v>544</v>
      </c>
      <c r="D181">
        <v>1</v>
      </c>
      <c r="E181" t="s">
        <v>13</v>
      </c>
      <c r="F181" t="s">
        <v>545</v>
      </c>
      <c r="G181" t="s">
        <v>546</v>
      </c>
      <c r="H181">
        <v>6</v>
      </c>
      <c r="L181">
        <f>Tableau1[[#This Row],[domain_order]]*10000+Tableau1[[#This Row],[subdomain_order]]*100+Tableau1[[#This Row],[criteria_order_in_subdomain]]</f>
        <v>50001</v>
      </c>
      <c r="M181" t="s">
        <v>2072</v>
      </c>
      <c r="N181" t="s">
        <v>2072</v>
      </c>
      <c r="O181" s="5" t="s">
        <v>2072</v>
      </c>
      <c r="Q181">
        <v>5</v>
      </c>
      <c r="S181">
        <v>1</v>
      </c>
    </row>
    <row r="182" spans="1:19" ht="15" x14ac:dyDescent="0.35">
      <c r="A182" t="s">
        <v>547</v>
      </c>
      <c r="B182" t="s">
        <v>548</v>
      </c>
      <c r="C182" t="s">
        <v>549</v>
      </c>
      <c r="D182">
        <v>2</v>
      </c>
      <c r="E182" t="s">
        <v>18</v>
      </c>
      <c r="F182" t="s">
        <v>545</v>
      </c>
      <c r="G182" t="s">
        <v>546</v>
      </c>
      <c r="H182">
        <v>6</v>
      </c>
      <c r="L182">
        <f>Tableau1[[#This Row],[domain_order]]*10000+Tableau1[[#This Row],[subdomain_order]]*100+Tableau1[[#This Row],[criteria_order_in_subdomain]]</f>
        <v>50002</v>
      </c>
      <c r="M182" s="5" t="s">
        <v>2074</v>
      </c>
      <c r="N182" s="5" t="s">
        <v>2074</v>
      </c>
      <c r="O182" s="5" t="s">
        <v>2072</v>
      </c>
      <c r="Q182">
        <v>5</v>
      </c>
      <c r="S182">
        <v>2</v>
      </c>
    </row>
    <row r="183" spans="1:19" ht="15" x14ac:dyDescent="0.35">
      <c r="A183" t="s">
        <v>550</v>
      </c>
      <c r="B183" t="s">
        <v>551</v>
      </c>
      <c r="C183" t="s">
        <v>552</v>
      </c>
      <c r="D183">
        <v>3</v>
      </c>
      <c r="E183" t="s">
        <v>18</v>
      </c>
      <c r="F183" t="s">
        <v>545</v>
      </c>
      <c r="G183" t="s">
        <v>546</v>
      </c>
      <c r="H183">
        <v>6</v>
      </c>
      <c r="L183">
        <f>Tableau1[[#This Row],[domain_order]]*10000+Tableau1[[#This Row],[subdomain_order]]*100+Tableau1[[#This Row],[criteria_order_in_subdomain]]</f>
        <v>50003</v>
      </c>
      <c r="M183" s="5" t="s">
        <v>2075</v>
      </c>
      <c r="N183" s="5" t="s">
        <v>2075</v>
      </c>
      <c r="O183" s="5" t="s">
        <v>2072</v>
      </c>
      <c r="Q183">
        <v>5</v>
      </c>
      <c r="S183">
        <v>3</v>
      </c>
    </row>
    <row r="184" spans="1:19" ht="15" x14ac:dyDescent="0.35">
      <c r="A184" t="s">
        <v>553</v>
      </c>
      <c r="B184" t="s">
        <v>554</v>
      </c>
      <c r="C184" t="s">
        <v>555</v>
      </c>
      <c r="D184">
        <v>4</v>
      </c>
      <c r="E184" t="s">
        <v>18</v>
      </c>
      <c r="F184" t="s">
        <v>545</v>
      </c>
      <c r="G184" t="s">
        <v>546</v>
      </c>
      <c r="H184">
        <v>6</v>
      </c>
      <c r="L184">
        <f>Tableau1[[#This Row],[domain_order]]*10000+Tableau1[[#This Row],[subdomain_order]]*100+Tableau1[[#This Row],[criteria_order_in_subdomain]]</f>
        <v>50004</v>
      </c>
      <c r="M184" s="5" t="s">
        <v>2076</v>
      </c>
      <c r="N184" s="5" t="s">
        <v>2076</v>
      </c>
      <c r="O184" s="5" t="s">
        <v>2072</v>
      </c>
      <c r="Q184">
        <v>5</v>
      </c>
      <c r="S184">
        <v>4</v>
      </c>
    </row>
    <row r="185" spans="1:19" ht="15" x14ac:dyDescent="0.35">
      <c r="A185" t="s">
        <v>556</v>
      </c>
      <c r="B185" t="s">
        <v>557</v>
      </c>
      <c r="C185" t="s">
        <v>555</v>
      </c>
      <c r="D185">
        <v>5</v>
      </c>
      <c r="E185" t="s">
        <v>18</v>
      </c>
      <c r="F185" t="s">
        <v>545</v>
      </c>
      <c r="G185" t="s">
        <v>546</v>
      </c>
      <c r="H185">
        <v>6</v>
      </c>
      <c r="L185">
        <f>Tableau1[[#This Row],[domain_order]]*10000+Tableau1[[#This Row],[subdomain_order]]*100+Tableau1[[#This Row],[criteria_order_in_subdomain]]</f>
        <v>50005</v>
      </c>
      <c r="M185" s="5" t="s">
        <v>2077</v>
      </c>
      <c r="N185" s="5" t="s">
        <v>2077</v>
      </c>
      <c r="O185" s="5" t="s">
        <v>2072</v>
      </c>
      <c r="Q185">
        <v>5</v>
      </c>
      <c r="S185">
        <v>5</v>
      </c>
    </row>
    <row r="186" spans="1:19" ht="15" x14ac:dyDescent="0.35">
      <c r="A186" t="s">
        <v>558</v>
      </c>
      <c r="B186" t="s">
        <v>559</v>
      </c>
      <c r="C186" t="s">
        <v>555</v>
      </c>
      <c r="D186">
        <v>6</v>
      </c>
      <c r="E186" t="s">
        <v>18</v>
      </c>
      <c r="F186" t="s">
        <v>545</v>
      </c>
      <c r="G186" t="s">
        <v>546</v>
      </c>
      <c r="H186">
        <v>6</v>
      </c>
      <c r="L186">
        <f>Tableau1[[#This Row],[domain_order]]*10000+Tableau1[[#This Row],[subdomain_order]]*100+Tableau1[[#This Row],[criteria_order_in_subdomain]]</f>
        <v>50006</v>
      </c>
      <c r="M186" s="5" t="s">
        <v>2078</v>
      </c>
      <c r="N186" s="5" t="s">
        <v>2078</v>
      </c>
      <c r="O186" s="5" t="s">
        <v>2072</v>
      </c>
      <c r="Q186">
        <v>5</v>
      </c>
      <c r="S186">
        <v>6</v>
      </c>
    </row>
    <row r="187" spans="1:19" ht="15" x14ac:dyDescent="0.35">
      <c r="A187" t="s">
        <v>560</v>
      </c>
      <c r="B187" t="s">
        <v>561</v>
      </c>
      <c r="C187" t="s">
        <v>555</v>
      </c>
      <c r="D187">
        <v>7</v>
      </c>
      <c r="E187" t="s">
        <v>18</v>
      </c>
      <c r="F187" t="s">
        <v>545</v>
      </c>
      <c r="G187" t="s">
        <v>546</v>
      </c>
      <c r="H187">
        <v>6</v>
      </c>
      <c r="L187">
        <f>Tableau1[[#This Row],[domain_order]]*10000+Tableau1[[#This Row],[subdomain_order]]*100+Tableau1[[#This Row],[criteria_order_in_subdomain]]</f>
        <v>50007</v>
      </c>
      <c r="M187" s="5" t="s">
        <v>2073</v>
      </c>
      <c r="N187" s="5" t="s">
        <v>2073</v>
      </c>
      <c r="O187" s="5" t="s">
        <v>2072</v>
      </c>
      <c r="Q187">
        <v>5</v>
      </c>
      <c r="S187">
        <v>7</v>
      </c>
    </row>
    <row r="188" spans="1:19" ht="15" x14ac:dyDescent="0.35">
      <c r="A188" t="s">
        <v>562</v>
      </c>
      <c r="B188" t="s">
        <v>563</v>
      </c>
      <c r="D188">
        <v>8</v>
      </c>
      <c r="E188" t="s">
        <v>18</v>
      </c>
      <c r="F188" t="s">
        <v>545</v>
      </c>
      <c r="G188" t="s">
        <v>546</v>
      </c>
      <c r="H188">
        <v>6</v>
      </c>
      <c r="L188">
        <f>Tableau1[[#This Row],[domain_order]]*10000+Tableau1[[#This Row],[subdomain_order]]*100+Tableau1[[#This Row],[criteria_order_in_subdomain]]</f>
        <v>50008</v>
      </c>
      <c r="M188" s="5" t="s">
        <v>2079</v>
      </c>
      <c r="N188" s="5" t="s">
        <v>2079</v>
      </c>
      <c r="O188" s="5" t="s">
        <v>2072</v>
      </c>
      <c r="Q188">
        <v>5</v>
      </c>
      <c r="S188">
        <v>8</v>
      </c>
    </row>
    <row r="189" spans="1:19" ht="15" x14ac:dyDescent="0.35">
      <c r="A189" t="s">
        <v>564</v>
      </c>
      <c r="B189" t="s">
        <v>565</v>
      </c>
      <c r="D189">
        <v>9</v>
      </c>
      <c r="E189" t="s">
        <v>18</v>
      </c>
      <c r="F189" t="s">
        <v>545</v>
      </c>
      <c r="G189" t="s">
        <v>546</v>
      </c>
      <c r="H189">
        <v>6</v>
      </c>
      <c r="L189">
        <f>Tableau1[[#This Row],[domain_order]]*10000+Tableau1[[#This Row],[subdomain_order]]*100+Tableau1[[#This Row],[criteria_order_in_subdomain]]</f>
        <v>50009</v>
      </c>
      <c r="M189" s="5" t="s">
        <v>2080</v>
      </c>
      <c r="N189" s="5" t="s">
        <v>2080</v>
      </c>
      <c r="O189" s="5" t="s">
        <v>2072</v>
      </c>
      <c r="Q189">
        <v>5</v>
      </c>
      <c r="S189">
        <v>9</v>
      </c>
    </row>
    <row r="190" spans="1:19" ht="15" x14ac:dyDescent="0.35">
      <c r="A190" t="s">
        <v>566</v>
      </c>
      <c r="B190" t="s">
        <v>567</v>
      </c>
      <c r="C190" t="s">
        <v>555</v>
      </c>
      <c r="D190">
        <v>10</v>
      </c>
      <c r="E190" t="s">
        <v>18</v>
      </c>
      <c r="F190" t="s">
        <v>545</v>
      </c>
      <c r="G190" t="s">
        <v>546</v>
      </c>
      <c r="H190">
        <v>6</v>
      </c>
      <c r="L190">
        <f>Tableau1[[#This Row],[domain_order]]*10000+Tableau1[[#This Row],[subdomain_order]]*100+Tableau1[[#This Row],[criteria_order_in_subdomain]]</f>
        <v>50010</v>
      </c>
      <c r="M190" s="5" t="s">
        <v>2081</v>
      </c>
      <c r="N190" s="5" t="s">
        <v>2081</v>
      </c>
      <c r="O190" s="5" t="s">
        <v>2072</v>
      </c>
      <c r="Q190">
        <v>5</v>
      </c>
      <c r="S190">
        <v>10</v>
      </c>
    </row>
    <row r="191" spans="1:19" ht="15" x14ac:dyDescent="0.35">
      <c r="A191" t="s">
        <v>568</v>
      </c>
      <c r="B191" t="s">
        <v>569</v>
      </c>
      <c r="C191" t="s">
        <v>570</v>
      </c>
      <c r="D191">
        <v>11</v>
      </c>
      <c r="E191" t="s">
        <v>18</v>
      </c>
      <c r="F191" t="s">
        <v>545</v>
      </c>
      <c r="G191" t="s">
        <v>546</v>
      </c>
      <c r="H191">
        <v>6</v>
      </c>
      <c r="L191">
        <f>Tableau1[[#This Row],[domain_order]]*10000+Tableau1[[#This Row],[subdomain_order]]*100+Tableau1[[#This Row],[criteria_order_in_subdomain]]</f>
        <v>50011</v>
      </c>
      <c r="M191" s="5" t="s">
        <v>2082</v>
      </c>
      <c r="N191" s="5" t="s">
        <v>2082</v>
      </c>
      <c r="O191" s="5" t="s">
        <v>2072</v>
      </c>
      <c r="Q191">
        <v>5</v>
      </c>
      <c r="S191">
        <v>11</v>
      </c>
    </row>
    <row r="192" spans="1:19" ht="15" x14ac:dyDescent="0.35">
      <c r="A192" t="s">
        <v>571</v>
      </c>
      <c r="B192" t="s">
        <v>572</v>
      </c>
      <c r="C192" t="s">
        <v>570</v>
      </c>
      <c r="D192">
        <v>12</v>
      </c>
      <c r="E192" t="s">
        <v>18</v>
      </c>
      <c r="F192" t="s">
        <v>545</v>
      </c>
      <c r="G192" t="s">
        <v>546</v>
      </c>
      <c r="H192">
        <v>6</v>
      </c>
      <c r="L192">
        <f>Tableau1[[#This Row],[domain_order]]*10000+Tableau1[[#This Row],[subdomain_order]]*100+Tableau1[[#This Row],[criteria_order_in_subdomain]]</f>
        <v>50012</v>
      </c>
      <c r="M192" s="5" t="s">
        <v>2083</v>
      </c>
      <c r="N192" s="5" t="s">
        <v>2083</v>
      </c>
      <c r="O192" s="5" t="s">
        <v>2072</v>
      </c>
      <c r="Q192">
        <v>5</v>
      </c>
      <c r="S192">
        <v>12</v>
      </c>
    </row>
    <row r="193" spans="1:19" ht="15" x14ac:dyDescent="0.35">
      <c r="A193" t="s">
        <v>573</v>
      </c>
      <c r="B193" t="s">
        <v>574</v>
      </c>
      <c r="C193" t="s">
        <v>570</v>
      </c>
      <c r="D193">
        <v>13</v>
      </c>
      <c r="E193" t="s">
        <v>18</v>
      </c>
      <c r="F193" t="s">
        <v>545</v>
      </c>
      <c r="G193" t="s">
        <v>546</v>
      </c>
      <c r="H193">
        <v>6</v>
      </c>
      <c r="L193">
        <f>Tableau1[[#This Row],[domain_order]]*10000+Tableau1[[#This Row],[subdomain_order]]*100+Tableau1[[#This Row],[criteria_order_in_subdomain]]</f>
        <v>50013</v>
      </c>
      <c r="M193" s="5" t="s">
        <v>2084</v>
      </c>
      <c r="N193" s="5" t="s">
        <v>2084</v>
      </c>
      <c r="O193" s="5" t="s">
        <v>2072</v>
      </c>
      <c r="Q193">
        <v>5</v>
      </c>
      <c r="S193">
        <v>13</v>
      </c>
    </row>
    <row r="194" spans="1:19" ht="15" x14ac:dyDescent="0.35">
      <c r="A194" t="s">
        <v>575</v>
      </c>
      <c r="B194" t="s">
        <v>576</v>
      </c>
      <c r="C194" t="s">
        <v>570</v>
      </c>
      <c r="D194">
        <v>14</v>
      </c>
      <c r="E194" t="s">
        <v>18</v>
      </c>
      <c r="F194" t="s">
        <v>545</v>
      </c>
      <c r="G194" t="s">
        <v>546</v>
      </c>
      <c r="H194">
        <v>6</v>
      </c>
      <c r="L194">
        <f>Tableau1[[#This Row],[domain_order]]*10000+Tableau1[[#This Row],[subdomain_order]]*100+Tableau1[[#This Row],[criteria_order_in_subdomain]]</f>
        <v>50014</v>
      </c>
      <c r="M194" s="5" t="s">
        <v>2085</v>
      </c>
      <c r="N194" s="5" t="s">
        <v>2085</v>
      </c>
      <c r="O194" s="5" t="s">
        <v>2072</v>
      </c>
      <c r="Q194">
        <v>5</v>
      </c>
      <c r="S194">
        <v>14</v>
      </c>
    </row>
    <row r="195" spans="1:19" ht="15" x14ac:dyDescent="0.35">
      <c r="A195" t="s">
        <v>577</v>
      </c>
      <c r="B195" t="s">
        <v>578</v>
      </c>
      <c r="C195" t="s">
        <v>570</v>
      </c>
      <c r="D195">
        <v>15</v>
      </c>
      <c r="E195" t="s">
        <v>18</v>
      </c>
      <c r="F195" t="s">
        <v>545</v>
      </c>
      <c r="G195" t="s">
        <v>546</v>
      </c>
      <c r="H195">
        <v>6</v>
      </c>
      <c r="L195">
        <f>Tableau1[[#This Row],[domain_order]]*10000+Tableau1[[#This Row],[subdomain_order]]*100+Tableau1[[#This Row],[criteria_order_in_subdomain]]</f>
        <v>50015</v>
      </c>
      <c r="M195" s="5" t="s">
        <v>2086</v>
      </c>
      <c r="N195" s="5" t="s">
        <v>2086</v>
      </c>
      <c r="O195" s="5" t="s">
        <v>2072</v>
      </c>
      <c r="Q195">
        <v>5</v>
      </c>
      <c r="S195">
        <v>15</v>
      </c>
    </row>
    <row r="196" spans="1:19" ht="15" x14ac:dyDescent="0.35">
      <c r="A196" t="s">
        <v>579</v>
      </c>
      <c r="B196" t="s">
        <v>580</v>
      </c>
      <c r="C196" t="s">
        <v>570</v>
      </c>
      <c r="D196">
        <v>16</v>
      </c>
      <c r="E196" t="s">
        <v>18</v>
      </c>
      <c r="F196" t="s">
        <v>545</v>
      </c>
      <c r="G196" t="s">
        <v>546</v>
      </c>
      <c r="H196">
        <v>6</v>
      </c>
      <c r="L196">
        <f>Tableau1[[#This Row],[domain_order]]*10000+Tableau1[[#This Row],[subdomain_order]]*100+Tableau1[[#This Row],[criteria_order_in_subdomain]]</f>
        <v>50016</v>
      </c>
      <c r="M196" s="5" t="s">
        <v>2087</v>
      </c>
      <c r="N196" s="5" t="s">
        <v>2087</v>
      </c>
      <c r="O196" s="5" t="s">
        <v>2072</v>
      </c>
      <c r="Q196">
        <v>5</v>
      </c>
      <c r="S196">
        <v>16</v>
      </c>
    </row>
    <row r="197" spans="1:19" ht="15" x14ac:dyDescent="0.35">
      <c r="A197" t="s">
        <v>581</v>
      </c>
      <c r="B197" t="s">
        <v>582</v>
      </c>
      <c r="C197" t="s">
        <v>570</v>
      </c>
      <c r="D197">
        <v>17</v>
      </c>
      <c r="E197" t="s">
        <v>18</v>
      </c>
      <c r="F197" t="s">
        <v>545</v>
      </c>
      <c r="G197" t="s">
        <v>546</v>
      </c>
      <c r="H197">
        <v>6</v>
      </c>
      <c r="L197">
        <f>Tableau1[[#This Row],[domain_order]]*10000+Tableau1[[#This Row],[subdomain_order]]*100+Tableau1[[#This Row],[criteria_order_in_subdomain]]</f>
        <v>50017</v>
      </c>
      <c r="M197" s="5" t="s">
        <v>2088</v>
      </c>
      <c r="N197" s="5" t="s">
        <v>2088</v>
      </c>
      <c r="O197" s="5" t="s">
        <v>2072</v>
      </c>
      <c r="Q197">
        <v>5</v>
      </c>
      <c r="S197">
        <v>17</v>
      </c>
    </row>
    <row r="198" spans="1:19" ht="15" x14ac:dyDescent="0.35">
      <c r="A198" t="s">
        <v>460</v>
      </c>
      <c r="B198" t="s">
        <v>461</v>
      </c>
      <c r="E198" t="s">
        <v>63</v>
      </c>
      <c r="F198" t="s">
        <v>433</v>
      </c>
      <c r="G198" t="s">
        <v>434</v>
      </c>
      <c r="H198">
        <v>5</v>
      </c>
      <c r="I198" t="s">
        <v>462</v>
      </c>
      <c r="J198" t="s">
        <v>463</v>
      </c>
      <c r="K198">
        <v>2</v>
      </c>
      <c r="L198">
        <f>Tableau1[[#This Row],[domain_order]]*10000+Tableau1[[#This Row],[subdomain_order]]*100+Tableau1[[#This Row],[criteria_order_in_subdomain]]</f>
        <v>60001</v>
      </c>
      <c r="M198" s="5" t="s">
        <v>2036</v>
      </c>
      <c r="N198" s="5" t="s">
        <v>2036</v>
      </c>
      <c r="O198" s="5" t="s">
        <v>2249</v>
      </c>
      <c r="Q198">
        <v>6</v>
      </c>
      <c r="S198">
        <v>1</v>
      </c>
    </row>
    <row r="199" spans="1:19" ht="15" x14ac:dyDescent="0.35">
      <c r="A199" t="s">
        <v>464</v>
      </c>
      <c r="B199" t="s">
        <v>465</v>
      </c>
      <c r="C199" t="s">
        <v>114</v>
      </c>
      <c r="E199" t="s">
        <v>50</v>
      </c>
      <c r="F199" t="s">
        <v>433</v>
      </c>
      <c r="G199" t="s">
        <v>434</v>
      </c>
      <c r="H199">
        <v>5</v>
      </c>
      <c r="I199" t="s">
        <v>462</v>
      </c>
      <c r="J199" t="s">
        <v>463</v>
      </c>
      <c r="K199">
        <v>2</v>
      </c>
      <c r="L199">
        <f>Tableau1[[#This Row],[domain_order]]*10000+Tableau1[[#This Row],[subdomain_order]]*100+Tableau1[[#This Row],[criteria_order_in_subdomain]]</f>
        <v>60002</v>
      </c>
      <c r="M199" t="s">
        <v>2037</v>
      </c>
      <c r="N199" t="s">
        <v>2037</v>
      </c>
      <c r="O199" s="5" t="s">
        <v>2249</v>
      </c>
      <c r="Q199">
        <v>6</v>
      </c>
      <c r="S199">
        <v>2</v>
      </c>
    </row>
    <row r="200" spans="1:19" ht="15" x14ac:dyDescent="0.35">
      <c r="A200" t="s">
        <v>466</v>
      </c>
      <c r="B200" t="s">
        <v>467</v>
      </c>
      <c r="E200" t="s">
        <v>63</v>
      </c>
      <c r="F200" t="s">
        <v>433</v>
      </c>
      <c r="G200" t="s">
        <v>434</v>
      </c>
      <c r="H200">
        <v>5</v>
      </c>
      <c r="I200" t="s">
        <v>462</v>
      </c>
      <c r="J200" t="s">
        <v>463</v>
      </c>
      <c r="K200">
        <v>2</v>
      </c>
      <c r="L200">
        <f>Tableau1[[#This Row],[domain_order]]*10000+Tableau1[[#This Row],[subdomain_order]]*100+Tableau1[[#This Row],[criteria_order_in_subdomain]]</f>
        <v>60003</v>
      </c>
      <c r="M200" s="5" t="s">
        <v>2038</v>
      </c>
      <c r="N200" s="5" t="s">
        <v>2038</v>
      </c>
      <c r="O200" s="5" t="s">
        <v>2249</v>
      </c>
      <c r="Q200">
        <v>6</v>
      </c>
      <c r="S200">
        <v>3</v>
      </c>
    </row>
    <row r="201" spans="1:19" ht="15" x14ac:dyDescent="0.35">
      <c r="A201" t="s">
        <v>468</v>
      </c>
      <c r="B201" t="s">
        <v>469</v>
      </c>
      <c r="E201" t="s">
        <v>50</v>
      </c>
      <c r="F201" t="s">
        <v>433</v>
      </c>
      <c r="G201" t="s">
        <v>434</v>
      </c>
      <c r="H201">
        <v>5</v>
      </c>
      <c r="I201" t="s">
        <v>462</v>
      </c>
      <c r="J201" t="s">
        <v>463</v>
      </c>
      <c r="K201">
        <v>2</v>
      </c>
      <c r="L201">
        <f>Tableau1[[#This Row],[domain_order]]*10000+Tableau1[[#This Row],[subdomain_order]]*100+Tableau1[[#This Row],[criteria_order_in_subdomain]]</f>
        <v>60004</v>
      </c>
      <c r="M201" s="5" t="s">
        <v>2035</v>
      </c>
      <c r="N201" s="5" t="s">
        <v>2035</v>
      </c>
      <c r="O201" s="5" t="s">
        <v>2249</v>
      </c>
      <c r="Q201">
        <v>6</v>
      </c>
      <c r="S201">
        <v>4</v>
      </c>
    </row>
    <row r="202" spans="1:19" ht="15" x14ac:dyDescent="0.35">
      <c r="A202" t="s">
        <v>470</v>
      </c>
      <c r="B202" t="s">
        <v>471</v>
      </c>
      <c r="D202">
        <v>2</v>
      </c>
      <c r="E202" t="s">
        <v>50</v>
      </c>
      <c r="F202" t="s">
        <v>433</v>
      </c>
      <c r="G202" t="s">
        <v>434</v>
      </c>
      <c r="H202">
        <v>5</v>
      </c>
      <c r="I202" t="s">
        <v>462</v>
      </c>
      <c r="J202" t="s">
        <v>463</v>
      </c>
      <c r="K202">
        <v>2</v>
      </c>
      <c r="L202">
        <f>Tableau1[[#This Row],[domain_order]]*10000+Tableau1[[#This Row],[subdomain_order]]*100+Tableau1[[#This Row],[criteria_order_in_subdomain]]</f>
        <v>60005</v>
      </c>
      <c r="M202" t="s">
        <v>2039</v>
      </c>
      <c r="N202" t="s">
        <v>2039</v>
      </c>
      <c r="O202" s="5" t="s">
        <v>2249</v>
      </c>
      <c r="Q202">
        <v>6</v>
      </c>
      <c r="S202">
        <v>5</v>
      </c>
    </row>
    <row r="203" spans="1:19" ht="15" x14ac:dyDescent="0.35">
      <c r="A203" t="s">
        <v>472</v>
      </c>
      <c r="B203" t="s">
        <v>473</v>
      </c>
      <c r="E203" t="s">
        <v>50</v>
      </c>
      <c r="F203" t="s">
        <v>433</v>
      </c>
      <c r="G203" t="s">
        <v>434</v>
      </c>
      <c r="H203">
        <v>5</v>
      </c>
      <c r="I203" t="s">
        <v>462</v>
      </c>
      <c r="J203" t="s">
        <v>463</v>
      </c>
      <c r="K203">
        <v>2</v>
      </c>
      <c r="L203">
        <f>Tableau1[[#This Row],[domain_order]]*10000+Tableau1[[#This Row],[subdomain_order]]*100+Tableau1[[#This Row],[criteria_order_in_subdomain]]</f>
        <v>60006</v>
      </c>
      <c r="M203" s="5" t="s">
        <v>2040</v>
      </c>
      <c r="N203" s="5" t="s">
        <v>2040</v>
      </c>
      <c r="O203" s="5" t="s">
        <v>2249</v>
      </c>
      <c r="Q203">
        <v>6</v>
      </c>
      <c r="S203">
        <v>6</v>
      </c>
    </row>
    <row r="204" spans="1:19" ht="15" x14ac:dyDescent="0.35">
      <c r="A204" t="s">
        <v>474</v>
      </c>
      <c r="B204" t="s">
        <v>475</v>
      </c>
      <c r="E204" t="s">
        <v>50</v>
      </c>
      <c r="F204" t="s">
        <v>433</v>
      </c>
      <c r="G204" t="s">
        <v>434</v>
      </c>
      <c r="H204">
        <v>5</v>
      </c>
      <c r="I204" t="s">
        <v>462</v>
      </c>
      <c r="J204" t="s">
        <v>463</v>
      </c>
      <c r="K204">
        <v>2</v>
      </c>
      <c r="L204">
        <f>Tableau1[[#This Row],[domain_order]]*10000+Tableau1[[#This Row],[subdomain_order]]*100+Tableau1[[#This Row],[criteria_order_in_subdomain]]</f>
        <v>60007</v>
      </c>
      <c r="M204" t="s">
        <v>2041</v>
      </c>
      <c r="N204" t="s">
        <v>2041</v>
      </c>
      <c r="O204" s="5" t="s">
        <v>2249</v>
      </c>
      <c r="Q204">
        <v>6</v>
      </c>
      <c r="S204">
        <v>7</v>
      </c>
    </row>
    <row r="205" spans="1:19" ht="15" x14ac:dyDescent="0.35">
      <c r="A205" t="s">
        <v>476</v>
      </c>
      <c r="B205" t="s">
        <v>477</v>
      </c>
      <c r="E205" t="s">
        <v>95</v>
      </c>
      <c r="F205" t="s">
        <v>433</v>
      </c>
      <c r="G205" t="s">
        <v>434</v>
      </c>
      <c r="H205">
        <v>5</v>
      </c>
      <c r="I205" t="s">
        <v>462</v>
      </c>
      <c r="J205" t="s">
        <v>463</v>
      </c>
      <c r="K205">
        <v>2</v>
      </c>
      <c r="L205">
        <f>Tableau1[[#This Row],[domain_order]]*10000+Tableau1[[#This Row],[subdomain_order]]*100+Tableau1[[#This Row],[criteria_order_in_subdomain]]</f>
        <v>60008</v>
      </c>
      <c r="M205" t="s">
        <v>2042</v>
      </c>
      <c r="N205" t="s">
        <v>2042</v>
      </c>
      <c r="O205" s="5" t="s">
        <v>2249</v>
      </c>
      <c r="Q205">
        <v>6</v>
      </c>
      <c r="S205">
        <v>8</v>
      </c>
    </row>
    <row r="206" spans="1:19" ht="15" x14ac:dyDescent="0.35">
      <c r="A206" t="s">
        <v>478</v>
      </c>
      <c r="B206" t="s">
        <v>479</v>
      </c>
      <c r="E206" t="s">
        <v>95</v>
      </c>
      <c r="F206" t="s">
        <v>433</v>
      </c>
      <c r="G206" t="s">
        <v>434</v>
      </c>
      <c r="H206">
        <v>5</v>
      </c>
      <c r="I206" t="s">
        <v>462</v>
      </c>
      <c r="J206" t="s">
        <v>463</v>
      </c>
      <c r="K206">
        <v>2</v>
      </c>
      <c r="L206">
        <f>Tableau1[[#This Row],[domain_order]]*10000+Tableau1[[#This Row],[subdomain_order]]*100+Tableau1[[#This Row],[criteria_order_in_subdomain]]</f>
        <v>60009</v>
      </c>
      <c r="M206" t="s">
        <v>2043</v>
      </c>
      <c r="N206" t="s">
        <v>2043</v>
      </c>
      <c r="O206" s="5" t="s">
        <v>2249</v>
      </c>
      <c r="Q206">
        <v>6</v>
      </c>
      <c r="S206">
        <v>9</v>
      </c>
    </row>
    <row r="207" spans="1:19" ht="15" x14ac:dyDescent="0.35">
      <c r="A207" t="s">
        <v>480</v>
      </c>
      <c r="B207" t="s">
        <v>481</v>
      </c>
      <c r="E207" t="s">
        <v>95</v>
      </c>
      <c r="F207" t="s">
        <v>433</v>
      </c>
      <c r="G207" t="s">
        <v>434</v>
      </c>
      <c r="H207">
        <v>5</v>
      </c>
      <c r="I207" t="s">
        <v>462</v>
      </c>
      <c r="J207" t="s">
        <v>463</v>
      </c>
      <c r="K207">
        <v>2</v>
      </c>
      <c r="L207">
        <f>Tableau1[[#This Row],[domain_order]]*10000+Tableau1[[#This Row],[subdomain_order]]*100+Tableau1[[#This Row],[criteria_order_in_subdomain]]</f>
        <v>60010</v>
      </c>
      <c r="M207" t="s">
        <v>2044</v>
      </c>
      <c r="N207" t="s">
        <v>2044</v>
      </c>
      <c r="O207" s="5" t="s">
        <v>2249</v>
      </c>
      <c r="Q207">
        <v>6</v>
      </c>
      <c r="S207">
        <v>10</v>
      </c>
    </row>
    <row r="208" spans="1:19" ht="15" x14ac:dyDescent="0.35">
      <c r="A208" t="s">
        <v>482</v>
      </c>
      <c r="B208" t="s">
        <v>483</v>
      </c>
      <c r="E208" t="s">
        <v>95</v>
      </c>
      <c r="F208" t="s">
        <v>433</v>
      </c>
      <c r="G208" t="s">
        <v>434</v>
      </c>
      <c r="H208">
        <v>5</v>
      </c>
      <c r="I208" t="s">
        <v>462</v>
      </c>
      <c r="J208" t="s">
        <v>463</v>
      </c>
      <c r="K208">
        <v>2</v>
      </c>
      <c r="L208">
        <f>Tableau1[[#This Row],[domain_order]]*10000+Tableau1[[#This Row],[subdomain_order]]*100+Tableau1[[#This Row],[criteria_order_in_subdomain]]</f>
        <v>60011</v>
      </c>
      <c r="M208" t="s">
        <v>2045</v>
      </c>
      <c r="N208" t="s">
        <v>2045</v>
      </c>
      <c r="O208" s="5" t="s">
        <v>2249</v>
      </c>
      <c r="Q208">
        <v>6</v>
      </c>
      <c r="S208">
        <v>11</v>
      </c>
    </row>
    <row r="209" spans="1:19" ht="15" x14ac:dyDescent="0.35">
      <c r="A209" t="s">
        <v>484</v>
      </c>
      <c r="B209" t="s">
        <v>485</v>
      </c>
      <c r="E209" t="s">
        <v>50</v>
      </c>
      <c r="F209" t="s">
        <v>433</v>
      </c>
      <c r="G209" t="s">
        <v>434</v>
      </c>
      <c r="H209">
        <v>5</v>
      </c>
      <c r="I209" t="s">
        <v>462</v>
      </c>
      <c r="J209" t="s">
        <v>463</v>
      </c>
      <c r="K209">
        <v>2</v>
      </c>
      <c r="L209">
        <f>Tableau1[[#This Row],[domain_order]]*10000+Tableau1[[#This Row],[subdomain_order]]*100+Tableau1[[#This Row],[criteria_order_in_subdomain]]</f>
        <v>60012</v>
      </c>
      <c r="M209" t="s">
        <v>2046</v>
      </c>
      <c r="N209" t="s">
        <v>2046</v>
      </c>
      <c r="O209" s="5" t="s">
        <v>2249</v>
      </c>
      <c r="Q209">
        <v>6</v>
      </c>
      <c r="S209">
        <v>12</v>
      </c>
    </row>
    <row r="210" spans="1:19" ht="15" x14ac:dyDescent="0.35">
      <c r="A210" t="s">
        <v>486</v>
      </c>
      <c r="B210" t="s">
        <v>487</v>
      </c>
      <c r="E210" t="s">
        <v>50</v>
      </c>
      <c r="F210" t="s">
        <v>433</v>
      </c>
      <c r="G210" t="s">
        <v>434</v>
      </c>
      <c r="H210">
        <v>5</v>
      </c>
      <c r="I210" t="s">
        <v>462</v>
      </c>
      <c r="J210" t="s">
        <v>463</v>
      </c>
      <c r="K210">
        <v>2</v>
      </c>
      <c r="L210">
        <f>Tableau1[[#This Row],[domain_order]]*10000+Tableau1[[#This Row],[subdomain_order]]*100+Tableau1[[#This Row],[criteria_order_in_subdomain]]</f>
        <v>60013</v>
      </c>
      <c r="M210" t="s">
        <v>2047</v>
      </c>
      <c r="N210" t="s">
        <v>2047</v>
      </c>
      <c r="O210" s="5" t="s">
        <v>2249</v>
      </c>
      <c r="Q210">
        <v>6</v>
      </c>
      <c r="S210">
        <v>13</v>
      </c>
    </row>
    <row r="211" spans="1:19" ht="15" x14ac:dyDescent="0.35">
      <c r="A211" t="s">
        <v>488</v>
      </c>
      <c r="B211" t="s">
        <v>489</v>
      </c>
      <c r="E211" t="s">
        <v>50</v>
      </c>
      <c r="F211" t="s">
        <v>433</v>
      </c>
      <c r="G211" t="s">
        <v>434</v>
      </c>
      <c r="H211">
        <v>5</v>
      </c>
      <c r="I211" t="s">
        <v>462</v>
      </c>
      <c r="J211" t="s">
        <v>463</v>
      </c>
      <c r="K211">
        <v>2</v>
      </c>
      <c r="L211">
        <f>Tableau1[[#This Row],[domain_order]]*10000+Tableau1[[#This Row],[subdomain_order]]*100+Tableau1[[#This Row],[criteria_order_in_subdomain]]</f>
        <v>60014</v>
      </c>
      <c r="M211" t="s">
        <v>2048</v>
      </c>
      <c r="N211" t="s">
        <v>2048</v>
      </c>
      <c r="O211" s="5" t="s">
        <v>2249</v>
      </c>
      <c r="Q211">
        <v>6</v>
      </c>
      <c r="S211">
        <v>14</v>
      </c>
    </row>
    <row r="212" spans="1:19" ht="15" x14ac:dyDescent="0.35">
      <c r="A212" t="s">
        <v>490</v>
      </c>
      <c r="B212" t="s">
        <v>491</v>
      </c>
      <c r="E212" t="s">
        <v>50</v>
      </c>
      <c r="F212" t="s">
        <v>433</v>
      </c>
      <c r="G212" t="s">
        <v>434</v>
      </c>
      <c r="H212">
        <v>5</v>
      </c>
      <c r="I212" t="s">
        <v>462</v>
      </c>
      <c r="J212" t="s">
        <v>463</v>
      </c>
      <c r="K212">
        <v>2</v>
      </c>
      <c r="L212">
        <f>Tableau1[[#This Row],[domain_order]]*10000+Tableau1[[#This Row],[subdomain_order]]*100+Tableau1[[#This Row],[criteria_order_in_subdomain]]</f>
        <v>60015</v>
      </c>
      <c r="M212" t="s">
        <v>2049</v>
      </c>
      <c r="N212" t="s">
        <v>2049</v>
      </c>
      <c r="O212" s="5" t="s">
        <v>2249</v>
      </c>
      <c r="Q212">
        <v>6</v>
      </c>
      <c r="S212">
        <v>15</v>
      </c>
    </row>
    <row r="213" spans="1:19" ht="15" x14ac:dyDescent="0.35">
      <c r="A213" t="s">
        <v>492</v>
      </c>
      <c r="B213" t="s">
        <v>493</v>
      </c>
      <c r="E213" t="s">
        <v>50</v>
      </c>
      <c r="F213" t="s">
        <v>433</v>
      </c>
      <c r="G213" t="s">
        <v>434</v>
      </c>
      <c r="H213">
        <v>5</v>
      </c>
      <c r="I213" t="s">
        <v>462</v>
      </c>
      <c r="J213" t="s">
        <v>463</v>
      </c>
      <c r="K213">
        <v>2</v>
      </c>
      <c r="L213">
        <f>Tableau1[[#This Row],[domain_order]]*10000+Tableau1[[#This Row],[subdomain_order]]*100+Tableau1[[#This Row],[criteria_order_in_subdomain]]</f>
        <v>60016</v>
      </c>
      <c r="M213" t="s">
        <v>2050</v>
      </c>
      <c r="N213" t="s">
        <v>2050</v>
      </c>
      <c r="O213" s="5" t="s">
        <v>2249</v>
      </c>
      <c r="Q213">
        <v>6</v>
      </c>
      <c r="S213">
        <v>16</v>
      </c>
    </row>
    <row r="214" spans="1:19" ht="15" x14ac:dyDescent="0.35">
      <c r="A214" t="s">
        <v>494</v>
      </c>
      <c r="B214" t="s">
        <v>495</v>
      </c>
      <c r="E214" t="s">
        <v>50</v>
      </c>
      <c r="F214" t="s">
        <v>433</v>
      </c>
      <c r="G214" t="s">
        <v>434</v>
      </c>
      <c r="H214">
        <v>5</v>
      </c>
      <c r="I214" t="s">
        <v>462</v>
      </c>
      <c r="J214" t="s">
        <v>463</v>
      </c>
      <c r="K214">
        <v>2</v>
      </c>
      <c r="L214">
        <f>Tableau1[[#This Row],[domain_order]]*10000+Tableau1[[#This Row],[subdomain_order]]*100+Tableau1[[#This Row],[criteria_order_in_subdomain]]</f>
        <v>60017</v>
      </c>
      <c r="M214" t="s">
        <v>2051</v>
      </c>
      <c r="N214" t="s">
        <v>2051</v>
      </c>
      <c r="O214" s="5" t="s">
        <v>2249</v>
      </c>
      <c r="Q214">
        <v>6</v>
      </c>
      <c r="S214">
        <v>17</v>
      </c>
    </row>
    <row r="215" spans="1:19" ht="15" x14ac:dyDescent="0.35">
      <c r="A215" t="s">
        <v>496</v>
      </c>
      <c r="B215" t="s">
        <v>497</v>
      </c>
      <c r="E215" t="s">
        <v>63</v>
      </c>
      <c r="F215" t="s">
        <v>433</v>
      </c>
      <c r="G215" t="s">
        <v>434</v>
      </c>
      <c r="H215">
        <v>5</v>
      </c>
      <c r="I215" t="s">
        <v>462</v>
      </c>
      <c r="J215" t="s">
        <v>463</v>
      </c>
      <c r="K215">
        <v>2</v>
      </c>
      <c r="L215">
        <f>Tableau1[[#This Row],[domain_order]]*10000+Tableau1[[#This Row],[subdomain_order]]*100+Tableau1[[#This Row],[criteria_order_in_subdomain]]</f>
        <v>60018</v>
      </c>
      <c r="M215" s="5" t="s">
        <v>2052</v>
      </c>
      <c r="N215" s="5" t="s">
        <v>2052</v>
      </c>
      <c r="O215" s="5" t="s">
        <v>2249</v>
      </c>
      <c r="Q215">
        <v>6</v>
      </c>
      <c r="S215">
        <v>18</v>
      </c>
    </row>
    <row r="216" spans="1:19" ht="15" x14ac:dyDescent="0.35">
      <c r="A216" t="s">
        <v>498</v>
      </c>
      <c r="B216" t="s">
        <v>499</v>
      </c>
      <c r="C216" t="s">
        <v>114</v>
      </c>
      <c r="E216" t="s">
        <v>50</v>
      </c>
      <c r="F216" t="s">
        <v>433</v>
      </c>
      <c r="G216" t="s">
        <v>434</v>
      </c>
      <c r="H216">
        <v>5</v>
      </c>
      <c r="I216" t="s">
        <v>500</v>
      </c>
      <c r="J216" t="s">
        <v>501</v>
      </c>
      <c r="K216">
        <v>3</v>
      </c>
      <c r="L216">
        <f>Tableau1[[#This Row],[domain_order]]*10000+Tableau1[[#This Row],[subdomain_order]]*100+Tableau1[[#This Row],[criteria_order_in_subdomain]]</f>
        <v>60101</v>
      </c>
      <c r="M216" t="s">
        <v>2053</v>
      </c>
      <c r="N216" t="s">
        <v>2053</v>
      </c>
      <c r="O216" s="5" t="s">
        <v>2249</v>
      </c>
      <c r="P216" t="s">
        <v>2250</v>
      </c>
      <c r="Q216">
        <v>6</v>
      </c>
      <c r="R216">
        <v>1</v>
      </c>
      <c r="S216">
        <v>1</v>
      </c>
    </row>
    <row r="217" spans="1:19" ht="15" x14ac:dyDescent="0.35">
      <c r="A217" t="s">
        <v>502</v>
      </c>
      <c r="B217" t="s">
        <v>503</v>
      </c>
      <c r="E217" t="s">
        <v>95</v>
      </c>
      <c r="F217" t="s">
        <v>433</v>
      </c>
      <c r="G217" t="s">
        <v>434</v>
      </c>
      <c r="H217">
        <v>5</v>
      </c>
      <c r="I217" t="s">
        <v>500</v>
      </c>
      <c r="J217" t="s">
        <v>501</v>
      </c>
      <c r="K217">
        <v>3</v>
      </c>
      <c r="L217">
        <f>Tableau1[[#This Row],[domain_order]]*10000+Tableau1[[#This Row],[subdomain_order]]*100+Tableau1[[#This Row],[criteria_order_in_subdomain]]</f>
        <v>60102</v>
      </c>
      <c r="M217" t="s">
        <v>2055</v>
      </c>
      <c r="N217" t="s">
        <v>2055</v>
      </c>
      <c r="O217" s="5" t="s">
        <v>2249</v>
      </c>
      <c r="P217" t="s">
        <v>2250</v>
      </c>
      <c r="Q217">
        <v>6</v>
      </c>
      <c r="R217">
        <v>1</v>
      </c>
      <c r="S217">
        <v>2</v>
      </c>
    </row>
    <row r="218" spans="1:19" ht="15" x14ac:dyDescent="0.35">
      <c r="A218" t="s">
        <v>504</v>
      </c>
      <c r="B218" t="s">
        <v>505</v>
      </c>
      <c r="E218" t="s">
        <v>95</v>
      </c>
      <c r="F218" t="s">
        <v>433</v>
      </c>
      <c r="G218" t="s">
        <v>434</v>
      </c>
      <c r="H218">
        <v>5</v>
      </c>
      <c r="I218" t="s">
        <v>500</v>
      </c>
      <c r="J218" t="s">
        <v>501</v>
      </c>
      <c r="K218">
        <v>3</v>
      </c>
      <c r="L218">
        <f>Tableau1[[#This Row],[domain_order]]*10000+Tableau1[[#This Row],[subdomain_order]]*100+Tableau1[[#This Row],[criteria_order_in_subdomain]]</f>
        <v>60103</v>
      </c>
      <c r="M218" t="s">
        <v>2054</v>
      </c>
      <c r="N218" t="s">
        <v>2054</v>
      </c>
      <c r="O218" s="5" t="s">
        <v>2249</v>
      </c>
      <c r="P218" t="s">
        <v>2250</v>
      </c>
      <c r="Q218">
        <v>6</v>
      </c>
      <c r="R218">
        <v>1</v>
      </c>
      <c r="S218">
        <v>3</v>
      </c>
    </row>
    <row r="219" spans="1:19" ht="15" x14ac:dyDescent="0.35">
      <c r="A219" t="s">
        <v>506</v>
      </c>
      <c r="B219" t="s">
        <v>507</v>
      </c>
      <c r="E219" t="s">
        <v>63</v>
      </c>
      <c r="F219" t="s">
        <v>433</v>
      </c>
      <c r="G219" t="s">
        <v>434</v>
      </c>
      <c r="H219">
        <v>5</v>
      </c>
      <c r="I219" t="s">
        <v>500</v>
      </c>
      <c r="J219" t="s">
        <v>501</v>
      </c>
      <c r="K219">
        <v>3</v>
      </c>
      <c r="L219">
        <f>Tableau1[[#This Row],[domain_order]]*10000+Tableau1[[#This Row],[subdomain_order]]*100+Tableau1[[#This Row],[criteria_order_in_subdomain]]</f>
        <v>60104</v>
      </c>
      <c r="M219" t="s">
        <v>2057</v>
      </c>
      <c r="N219" t="s">
        <v>2265</v>
      </c>
      <c r="O219" s="5" t="s">
        <v>2249</v>
      </c>
      <c r="P219" t="s">
        <v>2250</v>
      </c>
      <c r="Q219">
        <v>6</v>
      </c>
      <c r="R219">
        <v>1</v>
      </c>
      <c r="S219">
        <v>4</v>
      </c>
    </row>
    <row r="220" spans="1:19" ht="15" x14ac:dyDescent="0.35">
      <c r="A220" t="s">
        <v>508</v>
      </c>
      <c r="B220" t="s">
        <v>509</v>
      </c>
      <c r="E220" t="s">
        <v>95</v>
      </c>
      <c r="F220" t="s">
        <v>433</v>
      </c>
      <c r="G220" t="s">
        <v>434</v>
      </c>
      <c r="H220">
        <v>5</v>
      </c>
      <c r="I220" t="s">
        <v>500</v>
      </c>
      <c r="J220" t="s">
        <v>501</v>
      </c>
      <c r="K220">
        <v>3</v>
      </c>
      <c r="L220">
        <f>Tableau1[[#This Row],[domain_order]]*10000+Tableau1[[#This Row],[subdomain_order]]*100+Tableau1[[#This Row],[criteria_order_in_subdomain]]</f>
        <v>60105</v>
      </c>
      <c r="M220" t="s">
        <v>2056</v>
      </c>
      <c r="N220" t="s">
        <v>2056</v>
      </c>
      <c r="O220" s="5" t="s">
        <v>2249</v>
      </c>
      <c r="P220" t="s">
        <v>2250</v>
      </c>
      <c r="Q220">
        <v>6</v>
      </c>
      <c r="R220">
        <v>1</v>
      </c>
      <c r="S220">
        <v>5</v>
      </c>
    </row>
    <row r="221" spans="1:19" ht="15" x14ac:dyDescent="0.35">
      <c r="A221" t="s">
        <v>510</v>
      </c>
      <c r="B221" t="s">
        <v>511</v>
      </c>
      <c r="C221" t="s">
        <v>512</v>
      </c>
      <c r="E221" t="s">
        <v>50</v>
      </c>
      <c r="F221" t="s">
        <v>433</v>
      </c>
      <c r="G221" t="s">
        <v>434</v>
      </c>
      <c r="H221">
        <v>5</v>
      </c>
      <c r="I221" t="s">
        <v>500</v>
      </c>
      <c r="J221" t="s">
        <v>501</v>
      </c>
      <c r="K221">
        <v>3</v>
      </c>
      <c r="L221">
        <f>Tableau1[[#This Row],[domain_order]]*10000+Tableau1[[#This Row],[subdomain_order]]*100+Tableau1[[#This Row],[criteria_order_in_subdomain]]</f>
        <v>60106</v>
      </c>
      <c r="M221" t="s">
        <v>2058</v>
      </c>
      <c r="N221" t="s">
        <v>2058</v>
      </c>
      <c r="O221" s="5" t="s">
        <v>2249</v>
      </c>
      <c r="P221" t="s">
        <v>2250</v>
      </c>
      <c r="Q221">
        <v>6</v>
      </c>
      <c r="R221">
        <v>1</v>
      </c>
      <c r="S221">
        <v>6</v>
      </c>
    </row>
    <row r="222" spans="1:19" ht="15" x14ac:dyDescent="0.35">
      <c r="A222" t="s">
        <v>513</v>
      </c>
      <c r="B222" t="s">
        <v>514</v>
      </c>
      <c r="E222" t="s">
        <v>95</v>
      </c>
      <c r="F222" t="s">
        <v>433</v>
      </c>
      <c r="G222" t="s">
        <v>434</v>
      </c>
      <c r="H222">
        <v>5</v>
      </c>
      <c r="I222" t="s">
        <v>500</v>
      </c>
      <c r="J222" t="s">
        <v>501</v>
      </c>
      <c r="K222">
        <v>3</v>
      </c>
      <c r="L222">
        <f>Tableau1[[#This Row],[domain_order]]*10000+Tableau1[[#This Row],[subdomain_order]]*100+Tableau1[[#This Row],[criteria_order_in_subdomain]]</f>
        <v>60107</v>
      </c>
      <c r="M222" t="s">
        <v>2059</v>
      </c>
      <c r="N222" t="s">
        <v>2059</v>
      </c>
      <c r="O222" s="5" t="s">
        <v>2249</v>
      </c>
      <c r="P222" t="s">
        <v>2250</v>
      </c>
      <c r="Q222">
        <v>6</v>
      </c>
      <c r="R222">
        <v>1</v>
      </c>
      <c r="S222">
        <v>7</v>
      </c>
    </row>
    <row r="223" spans="1:19" ht="15" x14ac:dyDescent="0.35">
      <c r="A223" t="s">
        <v>515</v>
      </c>
      <c r="B223" t="s">
        <v>516</v>
      </c>
      <c r="C223" t="s">
        <v>517</v>
      </c>
      <c r="E223" t="s">
        <v>50</v>
      </c>
      <c r="F223" t="s">
        <v>433</v>
      </c>
      <c r="G223" t="s">
        <v>434</v>
      </c>
      <c r="H223">
        <v>5</v>
      </c>
      <c r="I223" t="s">
        <v>500</v>
      </c>
      <c r="J223" t="s">
        <v>501</v>
      </c>
      <c r="K223">
        <v>3</v>
      </c>
      <c r="L223">
        <f>Tableau1[[#This Row],[domain_order]]*10000+Tableau1[[#This Row],[subdomain_order]]*100+Tableau1[[#This Row],[criteria_order_in_subdomain]]</f>
        <v>60108</v>
      </c>
      <c r="M223" t="s">
        <v>2060</v>
      </c>
      <c r="N223" t="s">
        <v>2060</v>
      </c>
      <c r="O223" s="5" t="s">
        <v>2249</v>
      </c>
      <c r="P223" t="s">
        <v>2250</v>
      </c>
      <c r="Q223">
        <v>6</v>
      </c>
      <c r="R223">
        <v>1</v>
      </c>
      <c r="S223">
        <v>8</v>
      </c>
    </row>
    <row r="224" spans="1:19" ht="15" x14ac:dyDescent="0.35">
      <c r="A224" t="s">
        <v>518</v>
      </c>
      <c r="B224" t="s">
        <v>519</v>
      </c>
      <c r="E224" t="s">
        <v>95</v>
      </c>
      <c r="F224" t="s">
        <v>433</v>
      </c>
      <c r="G224" t="s">
        <v>434</v>
      </c>
      <c r="H224">
        <v>5</v>
      </c>
      <c r="I224" t="s">
        <v>500</v>
      </c>
      <c r="J224" t="s">
        <v>501</v>
      </c>
      <c r="K224">
        <v>3</v>
      </c>
      <c r="L224">
        <f>Tableau1[[#This Row],[domain_order]]*10000+Tableau1[[#This Row],[subdomain_order]]*100+Tableau1[[#This Row],[criteria_order_in_subdomain]]</f>
        <v>60109</v>
      </c>
      <c r="M224" t="s">
        <v>2061</v>
      </c>
      <c r="N224" t="s">
        <v>2061</v>
      </c>
      <c r="O224" s="5" t="s">
        <v>2249</v>
      </c>
      <c r="P224" t="s">
        <v>2250</v>
      </c>
      <c r="Q224">
        <v>6</v>
      </c>
      <c r="R224">
        <v>1</v>
      </c>
      <c r="S224">
        <v>9</v>
      </c>
    </row>
    <row r="225" spans="1:19" ht="15" x14ac:dyDescent="0.35">
      <c r="A225" t="s">
        <v>520</v>
      </c>
      <c r="B225" t="s">
        <v>521</v>
      </c>
      <c r="C225" t="s">
        <v>522</v>
      </c>
      <c r="D225">
        <v>3</v>
      </c>
      <c r="E225" t="s">
        <v>50</v>
      </c>
      <c r="F225" t="s">
        <v>433</v>
      </c>
      <c r="G225" t="s">
        <v>434</v>
      </c>
      <c r="H225">
        <v>5</v>
      </c>
      <c r="I225" t="s">
        <v>500</v>
      </c>
      <c r="J225" t="s">
        <v>501</v>
      </c>
      <c r="K225">
        <v>3</v>
      </c>
      <c r="L225">
        <f>Tableau1[[#This Row],[domain_order]]*10000+Tableau1[[#This Row],[subdomain_order]]*100+Tableau1[[#This Row],[criteria_order_in_subdomain]]</f>
        <v>60110</v>
      </c>
      <c r="M225" t="s">
        <v>2062</v>
      </c>
      <c r="N225" t="s">
        <v>2062</v>
      </c>
      <c r="O225" s="5" t="s">
        <v>2249</v>
      </c>
      <c r="P225" t="s">
        <v>2250</v>
      </c>
      <c r="Q225">
        <v>6</v>
      </c>
      <c r="R225">
        <v>1</v>
      </c>
      <c r="S225">
        <v>10</v>
      </c>
    </row>
    <row r="226" spans="1:19" ht="15" x14ac:dyDescent="0.35">
      <c r="A226" t="s">
        <v>523</v>
      </c>
      <c r="B226" t="s">
        <v>524</v>
      </c>
      <c r="E226" t="s">
        <v>95</v>
      </c>
      <c r="F226" t="s">
        <v>433</v>
      </c>
      <c r="G226" t="s">
        <v>434</v>
      </c>
      <c r="H226">
        <v>5</v>
      </c>
      <c r="I226" t="s">
        <v>500</v>
      </c>
      <c r="J226" t="s">
        <v>501</v>
      </c>
      <c r="K226">
        <v>3</v>
      </c>
      <c r="L226">
        <f>Tableau1[[#This Row],[domain_order]]*10000+Tableau1[[#This Row],[subdomain_order]]*100+Tableau1[[#This Row],[criteria_order_in_subdomain]]</f>
        <v>60111</v>
      </c>
      <c r="M226" t="s">
        <v>2063</v>
      </c>
      <c r="N226" t="s">
        <v>2063</v>
      </c>
      <c r="O226" s="5" t="s">
        <v>2249</v>
      </c>
      <c r="P226" t="s">
        <v>2250</v>
      </c>
      <c r="Q226">
        <v>6</v>
      </c>
      <c r="R226">
        <v>1</v>
      </c>
      <c r="S226">
        <v>11</v>
      </c>
    </row>
    <row r="227" spans="1:19" ht="15" x14ac:dyDescent="0.35">
      <c r="A227" t="s">
        <v>525</v>
      </c>
      <c r="B227" t="s">
        <v>526</v>
      </c>
      <c r="E227" t="s">
        <v>63</v>
      </c>
      <c r="F227" t="s">
        <v>433</v>
      </c>
      <c r="G227" t="s">
        <v>434</v>
      </c>
      <c r="H227">
        <v>5</v>
      </c>
      <c r="I227" t="s">
        <v>500</v>
      </c>
      <c r="J227" t="s">
        <v>501</v>
      </c>
      <c r="K227">
        <v>3</v>
      </c>
      <c r="L227">
        <f>Tableau1[[#This Row],[domain_order]]*10000+Tableau1[[#This Row],[subdomain_order]]*100+Tableau1[[#This Row],[criteria_order_in_subdomain]]</f>
        <v>60112</v>
      </c>
      <c r="M227" t="s">
        <v>2064</v>
      </c>
      <c r="N227" t="s">
        <v>2265</v>
      </c>
      <c r="O227" s="5" t="s">
        <v>2249</v>
      </c>
      <c r="P227" t="s">
        <v>2250</v>
      </c>
      <c r="Q227">
        <v>6</v>
      </c>
      <c r="R227">
        <v>1</v>
      </c>
      <c r="S227">
        <v>12</v>
      </c>
    </row>
    <row r="228" spans="1:19" ht="15" x14ac:dyDescent="0.35">
      <c r="A228" t="s">
        <v>527</v>
      </c>
      <c r="B228" t="s">
        <v>528</v>
      </c>
      <c r="E228" t="s">
        <v>18</v>
      </c>
      <c r="F228" t="s">
        <v>433</v>
      </c>
      <c r="G228" t="s">
        <v>434</v>
      </c>
      <c r="H228">
        <v>5</v>
      </c>
      <c r="I228" t="s">
        <v>500</v>
      </c>
      <c r="J228" t="s">
        <v>501</v>
      </c>
      <c r="K228">
        <v>3</v>
      </c>
      <c r="L228">
        <f>Tableau1[[#This Row],[domain_order]]*10000+Tableau1[[#This Row],[subdomain_order]]*100+Tableau1[[#This Row],[criteria_order_in_subdomain]]</f>
        <v>60113</v>
      </c>
      <c r="M228" t="s">
        <v>2065</v>
      </c>
      <c r="N228" t="s">
        <v>2286</v>
      </c>
      <c r="O228" s="5" t="s">
        <v>2249</v>
      </c>
      <c r="P228" t="s">
        <v>2250</v>
      </c>
      <c r="Q228">
        <v>6</v>
      </c>
      <c r="R228">
        <v>1</v>
      </c>
      <c r="S228">
        <v>13</v>
      </c>
    </row>
    <row r="229" spans="1:19" ht="15" x14ac:dyDescent="0.35">
      <c r="A229" t="s">
        <v>529</v>
      </c>
      <c r="B229" t="s">
        <v>530</v>
      </c>
      <c r="C229" t="s">
        <v>114</v>
      </c>
      <c r="E229" t="s">
        <v>50</v>
      </c>
      <c r="F229" t="s">
        <v>433</v>
      </c>
      <c r="G229" t="s">
        <v>434</v>
      </c>
      <c r="H229">
        <v>5</v>
      </c>
      <c r="I229" t="s">
        <v>500</v>
      </c>
      <c r="J229" t="s">
        <v>501</v>
      </c>
      <c r="K229">
        <v>3</v>
      </c>
      <c r="L229">
        <f>Tableau1[[#This Row],[domain_order]]*10000+Tableau1[[#This Row],[subdomain_order]]*100+Tableau1[[#This Row],[criteria_order_in_subdomain]]</f>
        <v>60114</v>
      </c>
      <c r="M229" t="s">
        <v>2066</v>
      </c>
      <c r="N229" t="s">
        <v>2066</v>
      </c>
      <c r="O229" s="5" t="s">
        <v>2249</v>
      </c>
      <c r="P229" t="s">
        <v>2250</v>
      </c>
      <c r="Q229">
        <v>6</v>
      </c>
      <c r="R229">
        <v>1</v>
      </c>
      <c r="S229">
        <v>14</v>
      </c>
    </row>
    <row r="230" spans="1:19" ht="15" x14ac:dyDescent="0.35">
      <c r="A230" t="s">
        <v>531</v>
      </c>
      <c r="B230" t="s">
        <v>532</v>
      </c>
      <c r="C230" t="s">
        <v>533</v>
      </c>
      <c r="E230" t="s">
        <v>13</v>
      </c>
      <c r="F230" t="s">
        <v>433</v>
      </c>
      <c r="G230" t="s">
        <v>434</v>
      </c>
      <c r="H230">
        <v>5</v>
      </c>
      <c r="I230" t="s">
        <v>500</v>
      </c>
      <c r="J230" t="s">
        <v>501</v>
      </c>
      <c r="K230">
        <v>3</v>
      </c>
      <c r="L230">
        <f>Tableau1[[#This Row],[domain_order]]*10000+Tableau1[[#This Row],[subdomain_order]]*100+Tableau1[[#This Row],[criteria_order_in_subdomain]]</f>
        <v>60115</v>
      </c>
      <c r="M230" t="s">
        <v>2067</v>
      </c>
      <c r="N230" t="s">
        <v>2067</v>
      </c>
      <c r="O230" s="5" t="s">
        <v>2249</v>
      </c>
      <c r="P230" t="s">
        <v>2250</v>
      </c>
      <c r="Q230">
        <v>6</v>
      </c>
      <c r="R230">
        <v>1</v>
      </c>
      <c r="S230">
        <v>15</v>
      </c>
    </row>
    <row r="231" spans="1:19" ht="15" x14ac:dyDescent="0.35">
      <c r="A231" t="s">
        <v>534</v>
      </c>
      <c r="B231" t="s">
        <v>535</v>
      </c>
      <c r="E231" t="s">
        <v>50</v>
      </c>
      <c r="F231" t="s">
        <v>433</v>
      </c>
      <c r="G231" t="s">
        <v>434</v>
      </c>
      <c r="H231">
        <v>5</v>
      </c>
      <c r="I231" t="s">
        <v>500</v>
      </c>
      <c r="J231" t="s">
        <v>501</v>
      </c>
      <c r="K231">
        <v>3</v>
      </c>
      <c r="L231">
        <f>Tableau1[[#This Row],[domain_order]]*10000+Tableau1[[#This Row],[subdomain_order]]*100+Tableau1[[#This Row],[criteria_order_in_subdomain]]</f>
        <v>60116</v>
      </c>
      <c r="M231" s="5" t="s">
        <v>2068</v>
      </c>
      <c r="N231" s="5" t="s">
        <v>2068</v>
      </c>
      <c r="O231" s="5" t="s">
        <v>2249</v>
      </c>
      <c r="P231" t="s">
        <v>2250</v>
      </c>
      <c r="Q231">
        <v>6</v>
      </c>
      <c r="R231">
        <v>1</v>
      </c>
      <c r="S231">
        <v>16</v>
      </c>
    </row>
    <row r="232" spans="1:19" ht="15" x14ac:dyDescent="0.35">
      <c r="A232" t="s">
        <v>536</v>
      </c>
      <c r="B232" t="s">
        <v>537</v>
      </c>
      <c r="E232" t="s">
        <v>63</v>
      </c>
      <c r="F232" t="s">
        <v>433</v>
      </c>
      <c r="G232" t="s">
        <v>434</v>
      </c>
      <c r="H232">
        <v>5</v>
      </c>
      <c r="I232" t="s">
        <v>500</v>
      </c>
      <c r="J232" t="s">
        <v>501</v>
      </c>
      <c r="K232">
        <v>3</v>
      </c>
      <c r="L232">
        <f>Tableau1[[#This Row],[domain_order]]*10000+Tableau1[[#This Row],[subdomain_order]]*100+Tableau1[[#This Row],[criteria_order_in_subdomain]]</f>
        <v>60117</v>
      </c>
      <c r="M232" t="s">
        <v>2069</v>
      </c>
      <c r="N232" t="s">
        <v>2265</v>
      </c>
      <c r="O232" s="5" t="s">
        <v>2249</v>
      </c>
      <c r="P232" t="s">
        <v>2250</v>
      </c>
      <c r="Q232">
        <v>6</v>
      </c>
      <c r="R232">
        <v>1</v>
      </c>
      <c r="S232">
        <v>17</v>
      </c>
    </row>
    <row r="233" spans="1:19" ht="15" x14ac:dyDescent="0.35">
      <c r="A233" t="s">
        <v>538</v>
      </c>
      <c r="B233" t="s">
        <v>539</v>
      </c>
      <c r="D233">
        <v>3</v>
      </c>
      <c r="E233" t="s">
        <v>63</v>
      </c>
      <c r="F233" t="s">
        <v>433</v>
      </c>
      <c r="G233" t="s">
        <v>434</v>
      </c>
      <c r="H233">
        <v>5</v>
      </c>
      <c r="I233" t="s">
        <v>500</v>
      </c>
      <c r="J233" t="s">
        <v>501</v>
      </c>
      <c r="K233">
        <v>3</v>
      </c>
      <c r="L233">
        <f>Tableau1[[#This Row],[domain_order]]*10000+Tableau1[[#This Row],[subdomain_order]]*100+Tableau1[[#This Row],[criteria_order_in_subdomain]]</f>
        <v>60118</v>
      </c>
      <c r="M233" t="s">
        <v>2070</v>
      </c>
      <c r="N233" t="s">
        <v>2265</v>
      </c>
      <c r="O233" s="5" t="s">
        <v>2249</v>
      </c>
      <c r="P233" t="s">
        <v>2250</v>
      </c>
      <c r="Q233">
        <v>6</v>
      </c>
      <c r="R233">
        <v>1</v>
      </c>
      <c r="S233">
        <v>18</v>
      </c>
    </row>
    <row r="234" spans="1:19" ht="15" x14ac:dyDescent="0.35">
      <c r="A234" t="s">
        <v>540</v>
      </c>
      <c r="B234" t="s">
        <v>541</v>
      </c>
      <c r="D234">
        <v>3</v>
      </c>
      <c r="E234" t="s">
        <v>50</v>
      </c>
      <c r="F234" t="s">
        <v>433</v>
      </c>
      <c r="G234" t="s">
        <v>434</v>
      </c>
      <c r="H234">
        <v>5</v>
      </c>
      <c r="I234" t="s">
        <v>500</v>
      </c>
      <c r="J234" t="s">
        <v>501</v>
      </c>
      <c r="K234">
        <v>3</v>
      </c>
      <c r="L234">
        <f>Tableau1[[#This Row],[domain_order]]*10000+Tableau1[[#This Row],[subdomain_order]]*100+Tableau1[[#This Row],[criteria_order_in_subdomain]]</f>
        <v>60119</v>
      </c>
      <c r="M234" t="s">
        <v>2071</v>
      </c>
      <c r="N234" t="s">
        <v>2071</v>
      </c>
      <c r="O234" s="5" t="s">
        <v>2249</v>
      </c>
      <c r="P234" t="s">
        <v>2250</v>
      </c>
      <c r="Q234">
        <v>6</v>
      </c>
      <c r="R234">
        <v>1</v>
      </c>
      <c r="S234">
        <v>19</v>
      </c>
    </row>
    <row r="235" spans="1:19" ht="15" x14ac:dyDescent="0.35">
      <c r="A235" t="s">
        <v>430</v>
      </c>
      <c r="B235" t="s">
        <v>431</v>
      </c>
      <c r="C235" t="s">
        <v>432</v>
      </c>
      <c r="E235" t="s">
        <v>50</v>
      </c>
      <c r="F235" t="s">
        <v>433</v>
      </c>
      <c r="G235" t="s">
        <v>434</v>
      </c>
      <c r="H235">
        <v>5</v>
      </c>
      <c r="I235" t="s">
        <v>435</v>
      </c>
      <c r="J235" t="s">
        <v>436</v>
      </c>
      <c r="K235">
        <v>1</v>
      </c>
      <c r="L235">
        <f>Tableau1[[#This Row],[domain_order]]*10000+Tableau1[[#This Row],[subdomain_order]]*100+Tableau1[[#This Row],[criteria_order_in_subdomain]]</f>
        <v>60201</v>
      </c>
      <c r="M235" t="s">
        <v>2024</v>
      </c>
      <c r="N235" s="5" t="s">
        <v>2285</v>
      </c>
      <c r="O235" s="5" t="s">
        <v>2249</v>
      </c>
      <c r="P235" t="s">
        <v>436</v>
      </c>
      <c r="Q235">
        <v>6</v>
      </c>
      <c r="R235">
        <v>2</v>
      </c>
      <c r="S235">
        <v>1</v>
      </c>
    </row>
    <row r="236" spans="1:19" ht="15" x14ac:dyDescent="0.35">
      <c r="A236" t="s">
        <v>437</v>
      </c>
      <c r="B236" t="s">
        <v>438</v>
      </c>
      <c r="C236" t="s">
        <v>69</v>
      </c>
      <c r="E236" t="s">
        <v>50</v>
      </c>
      <c r="F236" t="s">
        <v>433</v>
      </c>
      <c r="G236" t="s">
        <v>434</v>
      </c>
      <c r="H236">
        <v>5</v>
      </c>
      <c r="I236" t="s">
        <v>435</v>
      </c>
      <c r="J236" t="s">
        <v>436</v>
      </c>
      <c r="K236">
        <v>1</v>
      </c>
      <c r="L236">
        <f>Tableau1[[#This Row],[domain_order]]*10000+Tableau1[[#This Row],[subdomain_order]]*100+Tableau1[[#This Row],[criteria_order_in_subdomain]]</f>
        <v>60202</v>
      </c>
      <c r="M236" s="5" t="s">
        <v>2025</v>
      </c>
      <c r="N236" s="5" t="s">
        <v>2025</v>
      </c>
      <c r="O236" s="5" t="s">
        <v>2249</v>
      </c>
      <c r="P236" t="s">
        <v>436</v>
      </c>
      <c r="Q236">
        <v>6</v>
      </c>
      <c r="R236">
        <v>2</v>
      </c>
      <c r="S236">
        <v>2</v>
      </c>
    </row>
    <row r="237" spans="1:19" ht="15" x14ac:dyDescent="0.35">
      <c r="A237" t="s">
        <v>439</v>
      </c>
      <c r="B237" t="s">
        <v>440</v>
      </c>
      <c r="C237" t="s">
        <v>441</v>
      </c>
      <c r="E237" t="s">
        <v>50</v>
      </c>
      <c r="F237" t="s">
        <v>433</v>
      </c>
      <c r="G237" t="s">
        <v>434</v>
      </c>
      <c r="H237">
        <v>5</v>
      </c>
      <c r="I237" t="s">
        <v>435</v>
      </c>
      <c r="J237" t="s">
        <v>436</v>
      </c>
      <c r="K237">
        <v>1</v>
      </c>
      <c r="L237">
        <f>Tableau1[[#This Row],[domain_order]]*10000+Tableau1[[#This Row],[subdomain_order]]*100+Tableau1[[#This Row],[criteria_order_in_subdomain]]</f>
        <v>60203</v>
      </c>
      <c r="M237" t="s">
        <v>2026</v>
      </c>
      <c r="N237" s="5" t="s">
        <v>2285</v>
      </c>
      <c r="O237" s="5" t="s">
        <v>2249</v>
      </c>
      <c r="P237" t="s">
        <v>436</v>
      </c>
      <c r="Q237">
        <v>6</v>
      </c>
      <c r="R237">
        <v>2</v>
      </c>
      <c r="S237">
        <v>3</v>
      </c>
    </row>
    <row r="238" spans="1:19" ht="15" x14ac:dyDescent="0.35">
      <c r="A238" t="s">
        <v>442</v>
      </c>
      <c r="B238" t="s">
        <v>443</v>
      </c>
      <c r="D238">
        <v>1</v>
      </c>
      <c r="E238" t="s">
        <v>18</v>
      </c>
      <c r="F238" t="s">
        <v>433</v>
      </c>
      <c r="G238" t="s">
        <v>434</v>
      </c>
      <c r="H238">
        <v>5</v>
      </c>
      <c r="I238" t="s">
        <v>435</v>
      </c>
      <c r="J238" t="s">
        <v>436</v>
      </c>
      <c r="K238">
        <v>1</v>
      </c>
      <c r="L238">
        <f>Tableau1[[#This Row],[domain_order]]*10000+Tableau1[[#This Row],[subdomain_order]]*100+Tableau1[[#This Row],[criteria_order_in_subdomain]]</f>
        <v>60204</v>
      </c>
      <c r="M238" t="s">
        <v>2029</v>
      </c>
      <c r="N238" s="5" t="s">
        <v>2284</v>
      </c>
      <c r="O238" s="5" t="s">
        <v>2249</v>
      </c>
      <c r="P238" t="s">
        <v>436</v>
      </c>
      <c r="Q238">
        <v>6</v>
      </c>
      <c r="R238">
        <v>2</v>
      </c>
      <c r="S238">
        <v>4</v>
      </c>
    </row>
    <row r="239" spans="1:19" ht="15" x14ac:dyDescent="0.35">
      <c r="A239" t="s">
        <v>444</v>
      </c>
      <c r="B239" t="s">
        <v>445</v>
      </c>
      <c r="E239" t="s">
        <v>63</v>
      </c>
      <c r="F239" t="s">
        <v>433</v>
      </c>
      <c r="G239" t="s">
        <v>434</v>
      </c>
      <c r="H239">
        <v>5</v>
      </c>
      <c r="I239" t="s">
        <v>435</v>
      </c>
      <c r="J239" t="s">
        <v>436</v>
      </c>
      <c r="K239">
        <v>1</v>
      </c>
      <c r="L239">
        <f>Tableau1[[#This Row],[domain_order]]*10000+Tableau1[[#This Row],[subdomain_order]]*100+Tableau1[[#This Row],[criteria_order_in_subdomain]]</f>
        <v>60205</v>
      </c>
      <c r="M239" t="s">
        <v>2027</v>
      </c>
      <c r="N239" t="s">
        <v>2265</v>
      </c>
      <c r="O239" s="5" t="s">
        <v>2249</v>
      </c>
      <c r="P239" t="s">
        <v>436</v>
      </c>
      <c r="Q239">
        <v>6</v>
      </c>
      <c r="R239">
        <v>2</v>
      </c>
      <c r="S239">
        <v>5</v>
      </c>
    </row>
    <row r="240" spans="1:19" ht="15" x14ac:dyDescent="0.35">
      <c r="A240" t="s">
        <v>446</v>
      </c>
      <c r="B240" t="s">
        <v>447</v>
      </c>
      <c r="E240" t="s">
        <v>63</v>
      </c>
      <c r="F240" t="s">
        <v>433</v>
      </c>
      <c r="G240" t="s">
        <v>434</v>
      </c>
      <c r="H240">
        <v>5</v>
      </c>
      <c r="I240" t="s">
        <v>435</v>
      </c>
      <c r="J240" t="s">
        <v>436</v>
      </c>
      <c r="K240">
        <v>1</v>
      </c>
      <c r="L240">
        <f>Tableau1[[#This Row],[domain_order]]*10000+Tableau1[[#This Row],[subdomain_order]]*100+Tableau1[[#This Row],[criteria_order_in_subdomain]]</f>
        <v>60206</v>
      </c>
      <c r="M240" t="s">
        <v>2028</v>
      </c>
      <c r="N240" t="s">
        <v>2280</v>
      </c>
      <c r="O240" s="5" t="s">
        <v>2249</v>
      </c>
      <c r="P240" t="s">
        <v>436</v>
      </c>
      <c r="Q240">
        <v>6</v>
      </c>
      <c r="R240">
        <v>2</v>
      </c>
      <c r="S240">
        <v>6</v>
      </c>
    </row>
    <row r="241" spans="1:19" ht="15" x14ac:dyDescent="0.35">
      <c r="A241" t="s">
        <v>448</v>
      </c>
      <c r="B241" t="s">
        <v>449</v>
      </c>
      <c r="C241" t="s">
        <v>450</v>
      </c>
      <c r="E241" t="s">
        <v>95</v>
      </c>
      <c r="F241" t="s">
        <v>433</v>
      </c>
      <c r="G241" t="s">
        <v>434</v>
      </c>
      <c r="H241">
        <v>5</v>
      </c>
      <c r="I241" t="s">
        <v>435</v>
      </c>
      <c r="J241" t="s">
        <v>436</v>
      </c>
      <c r="K241">
        <v>1</v>
      </c>
      <c r="L241">
        <f>Tableau1[[#This Row],[domain_order]]*10000+Tableau1[[#This Row],[subdomain_order]]*100+Tableau1[[#This Row],[criteria_order_in_subdomain]]</f>
        <v>60207</v>
      </c>
      <c r="M241" t="s">
        <v>2030</v>
      </c>
      <c r="N241" t="s">
        <v>2276</v>
      </c>
      <c r="O241" s="5" t="s">
        <v>2249</v>
      </c>
      <c r="P241" t="s">
        <v>436</v>
      </c>
      <c r="Q241">
        <v>6</v>
      </c>
      <c r="R241">
        <v>2</v>
      </c>
      <c r="S241">
        <v>7</v>
      </c>
    </row>
    <row r="242" spans="1:19" ht="15" x14ac:dyDescent="0.35">
      <c r="A242" t="s">
        <v>451</v>
      </c>
      <c r="B242" t="s">
        <v>452</v>
      </c>
      <c r="C242" t="s">
        <v>450</v>
      </c>
      <c r="E242" t="s">
        <v>95</v>
      </c>
      <c r="F242" t="s">
        <v>433</v>
      </c>
      <c r="G242" t="s">
        <v>434</v>
      </c>
      <c r="H242">
        <v>5</v>
      </c>
      <c r="I242" t="s">
        <v>435</v>
      </c>
      <c r="J242" t="s">
        <v>436</v>
      </c>
      <c r="K242">
        <v>1</v>
      </c>
      <c r="L242">
        <f>Tableau1[[#This Row],[domain_order]]*10000+Tableau1[[#This Row],[subdomain_order]]*100+Tableau1[[#This Row],[criteria_order_in_subdomain]]</f>
        <v>60208</v>
      </c>
      <c r="M242" t="s">
        <v>2031</v>
      </c>
      <c r="N242" t="s">
        <v>2281</v>
      </c>
      <c r="O242" s="5" t="s">
        <v>2249</v>
      </c>
      <c r="P242" t="s">
        <v>436</v>
      </c>
      <c r="Q242">
        <v>6</v>
      </c>
      <c r="R242">
        <v>2</v>
      </c>
      <c r="S242">
        <v>8</v>
      </c>
    </row>
    <row r="243" spans="1:19" ht="15" x14ac:dyDescent="0.35">
      <c r="A243" t="s">
        <v>453</v>
      </c>
      <c r="B243" t="s">
        <v>454</v>
      </c>
      <c r="E243" t="s">
        <v>18</v>
      </c>
      <c r="F243" t="s">
        <v>433</v>
      </c>
      <c r="G243" t="s">
        <v>434</v>
      </c>
      <c r="H243">
        <v>5</v>
      </c>
      <c r="I243" t="s">
        <v>435</v>
      </c>
      <c r="J243" t="s">
        <v>436</v>
      </c>
      <c r="K243">
        <v>1</v>
      </c>
      <c r="L243">
        <f>Tableau1[[#This Row],[domain_order]]*10000+Tableau1[[#This Row],[subdomain_order]]*100+Tableau1[[#This Row],[criteria_order_in_subdomain]]</f>
        <v>60209</v>
      </c>
      <c r="M243" t="s">
        <v>2032</v>
      </c>
      <c r="N243" t="s">
        <v>2279</v>
      </c>
      <c r="O243" s="5" t="s">
        <v>2249</v>
      </c>
      <c r="P243" t="s">
        <v>436</v>
      </c>
      <c r="Q243">
        <v>6</v>
      </c>
      <c r="R243">
        <v>2</v>
      </c>
      <c r="S243">
        <v>9</v>
      </c>
    </row>
    <row r="244" spans="1:19" ht="15" x14ac:dyDescent="0.35">
      <c r="A244" t="s">
        <v>455</v>
      </c>
      <c r="B244" t="s">
        <v>456</v>
      </c>
      <c r="C244" t="s">
        <v>457</v>
      </c>
      <c r="D244">
        <v>1</v>
      </c>
      <c r="E244" t="s">
        <v>13</v>
      </c>
      <c r="F244" t="s">
        <v>433</v>
      </c>
      <c r="G244" t="s">
        <v>434</v>
      </c>
      <c r="H244">
        <v>5</v>
      </c>
      <c r="I244" t="s">
        <v>435</v>
      </c>
      <c r="J244" t="s">
        <v>436</v>
      </c>
      <c r="K244">
        <v>1</v>
      </c>
      <c r="L244">
        <f>Tableau1[[#This Row],[domain_order]]*10000+Tableau1[[#This Row],[subdomain_order]]*100+Tableau1[[#This Row],[criteria_order_in_subdomain]]</f>
        <v>60210</v>
      </c>
      <c r="M244" t="s">
        <v>2033</v>
      </c>
      <c r="N244" t="s">
        <v>2033</v>
      </c>
      <c r="O244" s="5" t="s">
        <v>2249</v>
      </c>
      <c r="P244" t="s">
        <v>436</v>
      </c>
      <c r="Q244">
        <v>6</v>
      </c>
      <c r="R244">
        <v>2</v>
      </c>
      <c r="S244">
        <v>10</v>
      </c>
    </row>
    <row r="245" spans="1:19" ht="15" x14ac:dyDescent="0.35">
      <c r="A245" t="s">
        <v>458</v>
      </c>
      <c r="B245" t="s">
        <v>459</v>
      </c>
      <c r="E245" t="s">
        <v>50</v>
      </c>
      <c r="F245" t="s">
        <v>433</v>
      </c>
      <c r="G245" t="s">
        <v>434</v>
      </c>
      <c r="H245">
        <v>5</v>
      </c>
      <c r="I245" t="s">
        <v>435</v>
      </c>
      <c r="J245" t="s">
        <v>436</v>
      </c>
      <c r="K245">
        <v>1</v>
      </c>
      <c r="L245">
        <f>Tableau1[[#This Row],[domain_order]]*10000+Tableau1[[#This Row],[subdomain_order]]*100+Tableau1[[#This Row],[criteria_order_in_subdomain]]</f>
        <v>60211</v>
      </c>
      <c r="M245" t="s">
        <v>2034</v>
      </c>
      <c r="N245" t="s">
        <v>2283</v>
      </c>
      <c r="O245" s="5" t="s">
        <v>2249</v>
      </c>
      <c r="P245" t="s">
        <v>436</v>
      </c>
      <c r="Q245">
        <v>6</v>
      </c>
      <c r="R245">
        <v>2</v>
      </c>
      <c r="S245">
        <v>11</v>
      </c>
    </row>
    <row r="246" spans="1:19" ht="15" x14ac:dyDescent="0.35">
      <c r="A246" t="s">
        <v>381</v>
      </c>
      <c r="B246" t="s">
        <v>382</v>
      </c>
      <c r="C246" t="s">
        <v>69</v>
      </c>
      <c r="D246">
        <v>1</v>
      </c>
      <c r="E246" t="s">
        <v>50</v>
      </c>
      <c r="F246" t="s">
        <v>383</v>
      </c>
      <c r="G246" t="s">
        <v>384</v>
      </c>
      <c r="H246">
        <v>4</v>
      </c>
      <c r="L246">
        <f>Tableau1[[#This Row],[domain_order]]*10000+Tableau1[[#This Row],[subdomain_order]]*100+Tableau1[[#This Row],[criteria_order_in_subdomain]]</f>
        <v>70001</v>
      </c>
      <c r="M246" s="5" t="s">
        <v>2008</v>
      </c>
      <c r="N246" s="5" t="s">
        <v>2008</v>
      </c>
      <c r="O246" t="s">
        <v>2247</v>
      </c>
      <c r="Q246">
        <v>7</v>
      </c>
      <c r="S246">
        <v>1</v>
      </c>
    </row>
    <row r="247" spans="1:19" ht="15" x14ac:dyDescent="0.35">
      <c r="A247" t="s">
        <v>385</v>
      </c>
      <c r="B247" t="s">
        <v>386</v>
      </c>
      <c r="C247" t="s">
        <v>114</v>
      </c>
      <c r="D247">
        <v>2</v>
      </c>
      <c r="E247" t="s">
        <v>50</v>
      </c>
      <c r="F247" t="s">
        <v>383</v>
      </c>
      <c r="G247" t="s">
        <v>384</v>
      </c>
      <c r="H247">
        <v>4</v>
      </c>
      <c r="L247">
        <f>Tableau1[[#This Row],[domain_order]]*10000+Tableau1[[#This Row],[subdomain_order]]*100+Tableau1[[#This Row],[criteria_order_in_subdomain]]</f>
        <v>70002</v>
      </c>
      <c r="M247" s="5" t="s">
        <v>2007</v>
      </c>
      <c r="N247" s="5" t="s">
        <v>2007</v>
      </c>
      <c r="O247" t="s">
        <v>2247</v>
      </c>
      <c r="Q247">
        <v>7</v>
      </c>
      <c r="S247">
        <v>2</v>
      </c>
    </row>
    <row r="248" spans="1:19" ht="15" x14ac:dyDescent="0.35">
      <c r="A248" t="s">
        <v>387</v>
      </c>
      <c r="B248" t="s">
        <v>388</v>
      </c>
      <c r="C248" t="s">
        <v>389</v>
      </c>
      <c r="D248">
        <v>3</v>
      </c>
      <c r="E248" t="s">
        <v>50</v>
      </c>
      <c r="F248" t="s">
        <v>383</v>
      </c>
      <c r="G248" t="s">
        <v>384</v>
      </c>
      <c r="H248">
        <v>4</v>
      </c>
      <c r="L248">
        <f>Tableau1[[#This Row],[domain_order]]*10000+Tableau1[[#This Row],[subdomain_order]]*100+Tableau1[[#This Row],[criteria_order_in_subdomain]]</f>
        <v>70003</v>
      </c>
      <c r="M248" s="5" t="s">
        <v>2006</v>
      </c>
      <c r="N248" s="5" t="s">
        <v>2006</v>
      </c>
      <c r="O248" t="s">
        <v>2247</v>
      </c>
      <c r="Q248">
        <v>7</v>
      </c>
      <c r="S248">
        <v>3</v>
      </c>
    </row>
    <row r="249" spans="1:19" ht="15" x14ac:dyDescent="0.35">
      <c r="A249" t="s">
        <v>390</v>
      </c>
      <c r="B249" t="s">
        <v>391</v>
      </c>
      <c r="D249">
        <v>4</v>
      </c>
      <c r="E249" t="s">
        <v>63</v>
      </c>
      <c r="F249" t="s">
        <v>383</v>
      </c>
      <c r="G249" t="s">
        <v>384</v>
      </c>
      <c r="H249">
        <v>4</v>
      </c>
      <c r="L249">
        <f>Tableau1[[#This Row],[domain_order]]*10000+Tableau1[[#This Row],[subdomain_order]]*100+Tableau1[[#This Row],[criteria_order_in_subdomain]]</f>
        <v>70004</v>
      </c>
      <c r="M249" s="5" t="s">
        <v>2005</v>
      </c>
      <c r="N249" s="5" t="s">
        <v>2005</v>
      </c>
      <c r="O249" t="s">
        <v>2247</v>
      </c>
      <c r="Q249">
        <v>7</v>
      </c>
      <c r="S249">
        <v>4</v>
      </c>
    </row>
    <row r="250" spans="1:19" ht="15" x14ac:dyDescent="0.35">
      <c r="A250" t="s">
        <v>392</v>
      </c>
      <c r="B250" t="s">
        <v>393</v>
      </c>
      <c r="D250">
        <v>5</v>
      </c>
      <c r="E250" t="s">
        <v>50</v>
      </c>
      <c r="F250" t="s">
        <v>383</v>
      </c>
      <c r="G250" t="s">
        <v>384</v>
      </c>
      <c r="H250">
        <v>4</v>
      </c>
      <c r="L250">
        <f>Tableau1[[#This Row],[domain_order]]*10000+Tableau1[[#This Row],[subdomain_order]]*100+Tableau1[[#This Row],[criteria_order_in_subdomain]]</f>
        <v>70005</v>
      </c>
      <c r="M250" s="5" t="s">
        <v>2004</v>
      </c>
      <c r="N250" s="5" t="s">
        <v>2004</v>
      </c>
      <c r="O250" t="s">
        <v>2247</v>
      </c>
      <c r="Q250">
        <v>7</v>
      </c>
      <c r="S250">
        <v>5</v>
      </c>
    </row>
    <row r="251" spans="1:19" ht="15" x14ac:dyDescent="0.35">
      <c r="A251" t="s">
        <v>394</v>
      </c>
      <c r="B251" t="s">
        <v>395</v>
      </c>
      <c r="D251">
        <v>6</v>
      </c>
      <c r="E251" t="s">
        <v>63</v>
      </c>
      <c r="F251" t="s">
        <v>383</v>
      </c>
      <c r="G251" t="s">
        <v>384</v>
      </c>
      <c r="H251">
        <v>4</v>
      </c>
      <c r="L251">
        <f>Tableau1[[#This Row],[domain_order]]*10000+Tableau1[[#This Row],[subdomain_order]]*100+Tableau1[[#This Row],[criteria_order_in_subdomain]]</f>
        <v>70006</v>
      </c>
      <c r="M251" s="5" t="s">
        <v>2003</v>
      </c>
      <c r="N251" s="5" t="s">
        <v>2003</v>
      </c>
      <c r="O251" t="s">
        <v>2247</v>
      </c>
      <c r="Q251">
        <v>7</v>
      </c>
      <c r="S251">
        <v>6</v>
      </c>
    </row>
    <row r="252" spans="1:19" ht="15" x14ac:dyDescent="0.35">
      <c r="A252" t="s">
        <v>396</v>
      </c>
      <c r="B252" t="s">
        <v>397</v>
      </c>
      <c r="D252">
        <v>7</v>
      </c>
      <c r="E252" t="s">
        <v>50</v>
      </c>
      <c r="F252" t="s">
        <v>383</v>
      </c>
      <c r="G252" t="s">
        <v>384</v>
      </c>
      <c r="H252">
        <v>4</v>
      </c>
      <c r="L252">
        <f>Tableau1[[#This Row],[domain_order]]*10000+Tableau1[[#This Row],[subdomain_order]]*100+Tableau1[[#This Row],[criteria_order_in_subdomain]]</f>
        <v>70007</v>
      </c>
      <c r="M252" s="5" t="s">
        <v>2010</v>
      </c>
      <c r="N252" s="5" t="s">
        <v>2010</v>
      </c>
      <c r="O252" t="s">
        <v>2247</v>
      </c>
      <c r="Q252">
        <v>7</v>
      </c>
      <c r="S252">
        <v>7</v>
      </c>
    </row>
    <row r="253" spans="1:19" ht="15" x14ac:dyDescent="0.35">
      <c r="A253" t="s">
        <v>398</v>
      </c>
      <c r="B253" t="s">
        <v>399</v>
      </c>
      <c r="D253">
        <v>8</v>
      </c>
      <c r="E253" t="s">
        <v>63</v>
      </c>
      <c r="F253" t="s">
        <v>383</v>
      </c>
      <c r="G253" t="s">
        <v>384</v>
      </c>
      <c r="H253">
        <v>4</v>
      </c>
      <c r="L253">
        <f>Tableau1[[#This Row],[domain_order]]*10000+Tableau1[[#This Row],[subdomain_order]]*100+Tableau1[[#This Row],[criteria_order_in_subdomain]]</f>
        <v>70008</v>
      </c>
      <c r="M253" s="5" t="s">
        <v>2009</v>
      </c>
      <c r="N253" s="5" t="s">
        <v>2009</v>
      </c>
      <c r="O253" t="s">
        <v>2247</v>
      </c>
      <c r="Q253">
        <v>7</v>
      </c>
      <c r="S253">
        <v>8</v>
      </c>
    </row>
    <row r="254" spans="1:19" ht="15" x14ac:dyDescent="0.35">
      <c r="A254" t="s">
        <v>400</v>
      </c>
      <c r="B254" t="s">
        <v>401</v>
      </c>
      <c r="D254">
        <v>9</v>
      </c>
      <c r="E254" t="s">
        <v>50</v>
      </c>
      <c r="F254" t="s">
        <v>383</v>
      </c>
      <c r="G254" t="s">
        <v>384</v>
      </c>
      <c r="H254">
        <v>4</v>
      </c>
      <c r="L254">
        <f>Tableau1[[#This Row],[domain_order]]*10000+Tableau1[[#This Row],[subdomain_order]]*100+Tableau1[[#This Row],[criteria_order_in_subdomain]]</f>
        <v>70009</v>
      </c>
      <c r="M254" s="5" t="s">
        <v>2011</v>
      </c>
      <c r="N254" s="5" t="s">
        <v>2011</v>
      </c>
      <c r="O254" t="s">
        <v>2247</v>
      </c>
      <c r="Q254">
        <v>7</v>
      </c>
      <c r="S254">
        <v>9</v>
      </c>
    </row>
    <row r="255" spans="1:19" ht="15" x14ac:dyDescent="0.35">
      <c r="A255" t="s">
        <v>402</v>
      </c>
      <c r="B255" t="s">
        <v>403</v>
      </c>
      <c r="C255" t="s">
        <v>114</v>
      </c>
      <c r="E255" t="s">
        <v>50</v>
      </c>
      <c r="F255" t="s">
        <v>383</v>
      </c>
      <c r="G255" t="s">
        <v>384</v>
      </c>
      <c r="H255">
        <v>4</v>
      </c>
      <c r="I255" t="s">
        <v>404</v>
      </c>
      <c r="J255" t="s">
        <v>405</v>
      </c>
      <c r="K255">
        <v>10</v>
      </c>
      <c r="L255">
        <f>Tableau1[[#This Row],[domain_order]]*10000+Tableau1[[#This Row],[subdomain_order]]*100+Tableau1[[#This Row],[criteria_order_in_subdomain]]</f>
        <v>70101</v>
      </c>
      <c r="M255" s="5" t="s">
        <v>2020</v>
      </c>
      <c r="N255" s="5" t="s">
        <v>2020</v>
      </c>
      <c r="O255" t="s">
        <v>2247</v>
      </c>
      <c r="P255" t="s">
        <v>2248</v>
      </c>
      <c r="Q255">
        <v>7</v>
      </c>
      <c r="R255">
        <v>1</v>
      </c>
      <c r="S255">
        <v>1</v>
      </c>
    </row>
    <row r="256" spans="1:19" ht="15" x14ac:dyDescent="0.35">
      <c r="A256" t="s">
        <v>406</v>
      </c>
      <c r="B256" t="s">
        <v>407</v>
      </c>
      <c r="C256" t="s">
        <v>408</v>
      </c>
      <c r="E256" t="s">
        <v>13</v>
      </c>
      <c r="F256" t="s">
        <v>383</v>
      </c>
      <c r="G256" t="s">
        <v>384</v>
      </c>
      <c r="H256">
        <v>4</v>
      </c>
      <c r="I256" t="s">
        <v>404</v>
      </c>
      <c r="J256" t="s">
        <v>405</v>
      </c>
      <c r="K256">
        <v>10</v>
      </c>
      <c r="L256">
        <f>Tableau1[[#This Row],[domain_order]]*10000+Tableau1[[#This Row],[subdomain_order]]*100+Tableau1[[#This Row],[criteria_order_in_subdomain]]</f>
        <v>70102</v>
      </c>
      <c r="M256" s="5" t="s">
        <v>2013</v>
      </c>
      <c r="N256" s="5" t="s">
        <v>2285</v>
      </c>
      <c r="O256" t="s">
        <v>2247</v>
      </c>
      <c r="P256" t="s">
        <v>2248</v>
      </c>
      <c r="Q256">
        <v>7</v>
      </c>
      <c r="R256">
        <v>1</v>
      </c>
      <c r="S256">
        <v>2</v>
      </c>
    </row>
    <row r="257" spans="1:19" ht="15" x14ac:dyDescent="0.35">
      <c r="A257" t="s">
        <v>409</v>
      </c>
      <c r="B257" t="s">
        <v>410</v>
      </c>
      <c r="E257" t="s">
        <v>63</v>
      </c>
      <c r="F257" t="s">
        <v>383</v>
      </c>
      <c r="G257" t="s">
        <v>384</v>
      </c>
      <c r="H257">
        <v>4</v>
      </c>
      <c r="I257" t="s">
        <v>404</v>
      </c>
      <c r="J257" t="s">
        <v>405</v>
      </c>
      <c r="K257">
        <v>10</v>
      </c>
      <c r="L257">
        <f>Tableau1[[#This Row],[domain_order]]*10000+Tableau1[[#This Row],[subdomain_order]]*100+Tableau1[[#This Row],[criteria_order_in_subdomain]]</f>
        <v>70103</v>
      </c>
      <c r="M257" s="5" t="s">
        <v>2014</v>
      </c>
      <c r="N257" s="5" t="s">
        <v>2265</v>
      </c>
      <c r="O257" t="s">
        <v>2247</v>
      </c>
      <c r="P257" t="s">
        <v>2248</v>
      </c>
      <c r="Q257">
        <v>7</v>
      </c>
      <c r="R257">
        <v>1</v>
      </c>
      <c r="S257">
        <v>3</v>
      </c>
    </row>
    <row r="258" spans="1:19" ht="15" x14ac:dyDescent="0.35">
      <c r="A258" t="s">
        <v>411</v>
      </c>
      <c r="B258" t="s">
        <v>412</v>
      </c>
      <c r="E258" t="s">
        <v>13</v>
      </c>
      <c r="F258" t="s">
        <v>383</v>
      </c>
      <c r="G258" t="s">
        <v>384</v>
      </c>
      <c r="H258">
        <v>4</v>
      </c>
      <c r="I258" t="s">
        <v>404</v>
      </c>
      <c r="J258" t="s">
        <v>405</v>
      </c>
      <c r="K258">
        <v>10</v>
      </c>
      <c r="L258">
        <f>Tableau1[[#This Row],[domain_order]]*10000+Tableau1[[#This Row],[subdomain_order]]*100+Tableau1[[#This Row],[criteria_order_in_subdomain]]</f>
        <v>70104</v>
      </c>
      <c r="M258" s="5" t="s">
        <v>2015</v>
      </c>
      <c r="N258" s="5" t="s">
        <v>2015</v>
      </c>
      <c r="O258" t="s">
        <v>2247</v>
      </c>
      <c r="P258" t="s">
        <v>2248</v>
      </c>
      <c r="Q258">
        <v>7</v>
      </c>
      <c r="R258">
        <v>1</v>
      </c>
      <c r="S258">
        <v>4</v>
      </c>
    </row>
    <row r="259" spans="1:19" ht="15" x14ac:dyDescent="0.35">
      <c r="A259" t="s">
        <v>413</v>
      </c>
      <c r="B259" t="s">
        <v>414</v>
      </c>
      <c r="E259" t="s">
        <v>13</v>
      </c>
      <c r="F259" t="s">
        <v>383</v>
      </c>
      <c r="G259" t="s">
        <v>384</v>
      </c>
      <c r="H259">
        <v>4</v>
      </c>
      <c r="I259" t="s">
        <v>404</v>
      </c>
      <c r="J259" t="s">
        <v>405</v>
      </c>
      <c r="K259">
        <v>10</v>
      </c>
      <c r="L259">
        <f>Tableau1[[#This Row],[domain_order]]*10000+Tableau1[[#This Row],[subdomain_order]]*100+Tableau1[[#This Row],[criteria_order_in_subdomain]]</f>
        <v>70105</v>
      </c>
      <c r="M259" s="5" t="s">
        <v>2016</v>
      </c>
      <c r="N259" s="5" t="s">
        <v>2016</v>
      </c>
      <c r="O259" t="s">
        <v>2247</v>
      </c>
      <c r="P259" t="s">
        <v>2248</v>
      </c>
      <c r="Q259">
        <v>7</v>
      </c>
      <c r="R259">
        <v>1</v>
      </c>
      <c r="S259">
        <v>5</v>
      </c>
    </row>
    <row r="260" spans="1:19" ht="15" x14ac:dyDescent="0.35">
      <c r="A260" t="s">
        <v>415</v>
      </c>
      <c r="B260" t="s">
        <v>416</v>
      </c>
      <c r="D260">
        <v>10</v>
      </c>
      <c r="E260" t="s">
        <v>50</v>
      </c>
      <c r="F260" t="s">
        <v>383</v>
      </c>
      <c r="G260" t="s">
        <v>384</v>
      </c>
      <c r="H260">
        <v>4</v>
      </c>
      <c r="I260" t="s">
        <v>404</v>
      </c>
      <c r="J260" t="s">
        <v>405</v>
      </c>
      <c r="K260">
        <v>10</v>
      </c>
      <c r="L260">
        <f>Tableau1[[#This Row],[domain_order]]*10000+Tableau1[[#This Row],[subdomain_order]]*100+Tableau1[[#This Row],[criteria_order_in_subdomain]]</f>
        <v>70106</v>
      </c>
      <c r="M260" s="5" t="s">
        <v>2017</v>
      </c>
      <c r="N260" s="5" t="s">
        <v>2017</v>
      </c>
      <c r="O260" t="s">
        <v>2247</v>
      </c>
      <c r="P260" t="s">
        <v>2248</v>
      </c>
      <c r="Q260">
        <v>7</v>
      </c>
      <c r="R260">
        <v>1</v>
      </c>
      <c r="S260">
        <v>6</v>
      </c>
    </row>
    <row r="261" spans="1:19" ht="15" x14ac:dyDescent="0.35">
      <c r="A261" t="s">
        <v>417</v>
      </c>
      <c r="B261" t="s">
        <v>418</v>
      </c>
      <c r="E261" t="s">
        <v>50</v>
      </c>
      <c r="F261" t="s">
        <v>383</v>
      </c>
      <c r="G261" t="s">
        <v>384</v>
      </c>
      <c r="H261">
        <v>4</v>
      </c>
      <c r="I261" t="s">
        <v>404</v>
      </c>
      <c r="J261" t="s">
        <v>405</v>
      </c>
      <c r="K261">
        <v>10</v>
      </c>
      <c r="L261">
        <f>Tableau1[[#This Row],[domain_order]]*10000+Tableau1[[#This Row],[subdomain_order]]*100+Tableau1[[#This Row],[criteria_order_in_subdomain]]</f>
        <v>70107</v>
      </c>
      <c r="M261" s="5" t="s">
        <v>2018</v>
      </c>
      <c r="N261" s="5" t="s">
        <v>2018</v>
      </c>
      <c r="O261" t="s">
        <v>2247</v>
      </c>
      <c r="P261" t="s">
        <v>2248</v>
      </c>
      <c r="Q261">
        <v>7</v>
      </c>
      <c r="R261">
        <v>1</v>
      </c>
      <c r="S261">
        <v>7</v>
      </c>
    </row>
    <row r="262" spans="1:19" ht="15" x14ac:dyDescent="0.35">
      <c r="A262" t="s">
        <v>419</v>
      </c>
      <c r="B262" t="s">
        <v>420</v>
      </c>
      <c r="D262">
        <v>10</v>
      </c>
      <c r="E262" t="s">
        <v>50</v>
      </c>
      <c r="F262" t="s">
        <v>383</v>
      </c>
      <c r="G262" t="s">
        <v>384</v>
      </c>
      <c r="H262">
        <v>4</v>
      </c>
      <c r="I262" t="s">
        <v>404</v>
      </c>
      <c r="J262" t="s">
        <v>405</v>
      </c>
      <c r="K262">
        <v>10</v>
      </c>
      <c r="L262">
        <f>Tableau1[[#This Row],[domain_order]]*10000+Tableau1[[#This Row],[subdomain_order]]*100+Tableau1[[#This Row],[criteria_order_in_subdomain]]</f>
        <v>70108</v>
      </c>
      <c r="M262" s="5" t="s">
        <v>2019</v>
      </c>
      <c r="N262" s="5" t="s">
        <v>2019</v>
      </c>
      <c r="O262" t="s">
        <v>2247</v>
      </c>
      <c r="P262" t="s">
        <v>2248</v>
      </c>
      <c r="Q262">
        <v>7</v>
      </c>
      <c r="R262">
        <v>1</v>
      </c>
      <c r="S262">
        <v>8</v>
      </c>
    </row>
    <row r="263" spans="1:19" ht="15" x14ac:dyDescent="0.35">
      <c r="A263" t="s">
        <v>421</v>
      </c>
      <c r="B263" t="s">
        <v>422</v>
      </c>
      <c r="E263" t="s">
        <v>50</v>
      </c>
      <c r="F263" t="s">
        <v>383</v>
      </c>
      <c r="G263" t="s">
        <v>384</v>
      </c>
      <c r="H263">
        <v>4</v>
      </c>
      <c r="I263" t="s">
        <v>404</v>
      </c>
      <c r="J263" t="s">
        <v>405</v>
      </c>
      <c r="K263">
        <v>10</v>
      </c>
      <c r="L263">
        <f>Tableau1[[#This Row],[domain_order]]*10000+Tableau1[[#This Row],[subdomain_order]]*100+Tableau1[[#This Row],[criteria_order_in_subdomain]]</f>
        <v>70109</v>
      </c>
      <c r="M263" s="5" t="s">
        <v>2022</v>
      </c>
      <c r="N263" s="5" t="s">
        <v>2022</v>
      </c>
      <c r="O263" t="s">
        <v>2247</v>
      </c>
      <c r="P263" t="s">
        <v>2248</v>
      </c>
      <c r="Q263">
        <v>7</v>
      </c>
      <c r="R263">
        <v>1</v>
      </c>
      <c r="S263">
        <v>9</v>
      </c>
    </row>
    <row r="264" spans="1:19" ht="15" x14ac:dyDescent="0.35">
      <c r="A264" t="s">
        <v>423</v>
      </c>
      <c r="B264" t="s">
        <v>424</v>
      </c>
      <c r="E264" t="s">
        <v>50</v>
      </c>
      <c r="F264" t="s">
        <v>383</v>
      </c>
      <c r="G264" t="s">
        <v>384</v>
      </c>
      <c r="H264">
        <v>4</v>
      </c>
      <c r="I264" t="s">
        <v>404</v>
      </c>
      <c r="J264" t="s">
        <v>405</v>
      </c>
      <c r="K264">
        <v>10</v>
      </c>
      <c r="L264">
        <f>Tableau1[[#This Row],[domain_order]]*10000+Tableau1[[#This Row],[subdomain_order]]*100+Tableau1[[#This Row],[criteria_order_in_subdomain]]</f>
        <v>70110</v>
      </c>
      <c r="M264" s="5" t="s">
        <v>2021</v>
      </c>
      <c r="N264" s="5" t="s">
        <v>2021</v>
      </c>
      <c r="O264" t="s">
        <v>2247</v>
      </c>
      <c r="P264" t="s">
        <v>2248</v>
      </c>
      <c r="Q264">
        <v>7</v>
      </c>
      <c r="R264">
        <v>1</v>
      </c>
      <c r="S264">
        <v>10</v>
      </c>
    </row>
    <row r="265" spans="1:19" ht="15" x14ac:dyDescent="0.35">
      <c r="A265" t="s">
        <v>425</v>
      </c>
      <c r="B265" t="s">
        <v>426</v>
      </c>
      <c r="C265" t="s">
        <v>427</v>
      </c>
      <c r="E265" t="s">
        <v>18</v>
      </c>
      <c r="F265" t="s">
        <v>383</v>
      </c>
      <c r="G265" t="s">
        <v>384</v>
      </c>
      <c r="H265">
        <v>4</v>
      </c>
      <c r="I265" t="s">
        <v>404</v>
      </c>
      <c r="J265" t="s">
        <v>405</v>
      </c>
      <c r="K265">
        <v>10</v>
      </c>
      <c r="L265">
        <f>Tableau1[[#This Row],[domain_order]]*10000+Tableau1[[#This Row],[subdomain_order]]*100+Tableau1[[#This Row],[criteria_order_in_subdomain]]</f>
        <v>70111</v>
      </c>
      <c r="M265" s="5" t="s">
        <v>2012</v>
      </c>
      <c r="N265" s="5" t="s">
        <v>2271</v>
      </c>
      <c r="O265" t="s">
        <v>2247</v>
      </c>
      <c r="P265" t="s">
        <v>2248</v>
      </c>
      <c r="Q265">
        <v>7</v>
      </c>
      <c r="R265">
        <v>1</v>
      </c>
      <c r="S265">
        <v>11</v>
      </c>
    </row>
    <row r="266" spans="1:19" ht="15" x14ac:dyDescent="0.35">
      <c r="A266" t="s">
        <v>428</v>
      </c>
      <c r="B266" t="s">
        <v>429</v>
      </c>
      <c r="E266" t="s">
        <v>18</v>
      </c>
      <c r="F266" t="s">
        <v>383</v>
      </c>
      <c r="G266" t="s">
        <v>384</v>
      </c>
      <c r="H266">
        <v>4</v>
      </c>
      <c r="I266" t="s">
        <v>404</v>
      </c>
      <c r="J266" t="s">
        <v>405</v>
      </c>
      <c r="K266">
        <v>10</v>
      </c>
      <c r="L266">
        <f>Tableau1[[#This Row],[domain_order]]*10000+Tableau1[[#This Row],[subdomain_order]]*100+Tableau1[[#This Row],[criteria_order_in_subdomain]]</f>
        <v>70112</v>
      </c>
      <c r="M266" s="5" t="s">
        <v>2023</v>
      </c>
      <c r="N266" s="5" t="s">
        <v>2266</v>
      </c>
      <c r="O266" t="s">
        <v>2247</v>
      </c>
      <c r="P266" t="s">
        <v>2248</v>
      </c>
      <c r="Q266">
        <v>7</v>
      </c>
      <c r="R266">
        <v>1</v>
      </c>
      <c r="S266">
        <v>12</v>
      </c>
    </row>
    <row r="267" spans="1:19" ht="15" x14ac:dyDescent="0.35">
      <c r="A267" t="s">
        <v>610</v>
      </c>
      <c r="B267" t="s">
        <v>611</v>
      </c>
      <c r="C267" t="s">
        <v>114</v>
      </c>
      <c r="D267">
        <v>1</v>
      </c>
      <c r="E267" t="s">
        <v>50</v>
      </c>
      <c r="F267" t="s">
        <v>612</v>
      </c>
      <c r="G267" t="s">
        <v>613</v>
      </c>
      <c r="H267">
        <v>8</v>
      </c>
      <c r="L267">
        <f>Tableau1[[#This Row],[domain_order]]*10000+Tableau1[[#This Row],[subdomain_order]]*100+Tableau1[[#This Row],[criteria_order_in_subdomain]]</f>
        <v>80001</v>
      </c>
      <c r="M267" s="5" t="s">
        <v>2099</v>
      </c>
      <c r="N267" s="5" t="s">
        <v>2099</v>
      </c>
      <c r="O267" s="5" t="s">
        <v>2252</v>
      </c>
      <c r="Q267">
        <v>8</v>
      </c>
      <c r="S267">
        <v>1</v>
      </c>
    </row>
    <row r="268" spans="1:19" ht="15" x14ac:dyDescent="0.35">
      <c r="A268" t="s">
        <v>614</v>
      </c>
      <c r="B268" t="s">
        <v>615</v>
      </c>
      <c r="D268">
        <v>2</v>
      </c>
      <c r="E268" t="s">
        <v>18</v>
      </c>
      <c r="F268" t="s">
        <v>612</v>
      </c>
      <c r="G268" t="s">
        <v>613</v>
      </c>
      <c r="H268">
        <v>8</v>
      </c>
      <c r="L268">
        <f>Tableau1[[#This Row],[domain_order]]*10000+Tableau1[[#This Row],[subdomain_order]]*100+Tableau1[[#This Row],[criteria_order_in_subdomain]]</f>
        <v>80002</v>
      </c>
      <c r="M268" s="5" t="s">
        <v>2100</v>
      </c>
      <c r="N268" s="5" t="s">
        <v>2284</v>
      </c>
      <c r="O268" s="5" t="s">
        <v>2252</v>
      </c>
      <c r="Q268">
        <v>8</v>
      </c>
      <c r="S268">
        <v>2</v>
      </c>
    </row>
    <row r="269" spans="1:19" ht="15" x14ac:dyDescent="0.35">
      <c r="A269" t="s">
        <v>616</v>
      </c>
      <c r="B269" t="s">
        <v>617</v>
      </c>
      <c r="D269">
        <v>3</v>
      </c>
      <c r="E269" t="s">
        <v>63</v>
      </c>
      <c r="F269" t="s">
        <v>612</v>
      </c>
      <c r="G269" t="s">
        <v>613</v>
      </c>
      <c r="H269">
        <v>8</v>
      </c>
      <c r="L269">
        <f>Tableau1[[#This Row],[domain_order]]*10000+Tableau1[[#This Row],[subdomain_order]]*100+Tableau1[[#This Row],[criteria_order_in_subdomain]]</f>
        <v>80003</v>
      </c>
      <c r="M269" s="5" t="s">
        <v>2101</v>
      </c>
      <c r="N269" s="5" t="s">
        <v>2265</v>
      </c>
      <c r="O269" s="5" t="s">
        <v>2252</v>
      </c>
      <c r="Q269">
        <v>8</v>
      </c>
      <c r="S269">
        <v>3</v>
      </c>
    </row>
    <row r="270" spans="1:19" ht="15" x14ac:dyDescent="0.35">
      <c r="A270" t="s">
        <v>618</v>
      </c>
      <c r="B270" t="s">
        <v>619</v>
      </c>
      <c r="D270">
        <v>4</v>
      </c>
      <c r="E270" t="s">
        <v>18</v>
      </c>
      <c r="F270" t="s">
        <v>612</v>
      </c>
      <c r="G270" t="s">
        <v>613</v>
      </c>
      <c r="H270">
        <v>8</v>
      </c>
      <c r="L270">
        <f>Tableau1[[#This Row],[domain_order]]*10000+Tableau1[[#This Row],[subdomain_order]]*100+Tableau1[[#This Row],[criteria_order_in_subdomain]]</f>
        <v>80004</v>
      </c>
      <c r="M270" s="5" t="s">
        <v>2103</v>
      </c>
      <c r="N270" s="5" t="s">
        <v>2266</v>
      </c>
      <c r="O270" s="5" t="s">
        <v>2252</v>
      </c>
      <c r="Q270">
        <v>8</v>
      </c>
      <c r="S270">
        <v>4</v>
      </c>
    </row>
    <row r="271" spans="1:19" ht="15" x14ac:dyDescent="0.35">
      <c r="A271" t="s">
        <v>620</v>
      </c>
      <c r="B271" t="s">
        <v>621</v>
      </c>
      <c r="C271" t="s">
        <v>622</v>
      </c>
      <c r="D271">
        <v>5</v>
      </c>
      <c r="E271" t="s">
        <v>18</v>
      </c>
      <c r="F271" t="s">
        <v>612</v>
      </c>
      <c r="G271" t="s">
        <v>613</v>
      </c>
      <c r="H271">
        <v>8</v>
      </c>
      <c r="L271">
        <f>Tableau1[[#This Row],[domain_order]]*10000+Tableau1[[#This Row],[subdomain_order]]*100+Tableau1[[#This Row],[criteria_order_in_subdomain]]</f>
        <v>80005</v>
      </c>
      <c r="M271" s="5" t="s">
        <v>2102</v>
      </c>
      <c r="N271" s="5" t="s">
        <v>2271</v>
      </c>
      <c r="O271" s="5" t="s">
        <v>2252</v>
      </c>
      <c r="Q271">
        <v>8</v>
      </c>
      <c r="S271">
        <v>5</v>
      </c>
    </row>
    <row r="272" spans="1:19" ht="15" x14ac:dyDescent="0.35">
      <c r="A272" t="s">
        <v>623</v>
      </c>
      <c r="B272" t="s">
        <v>624</v>
      </c>
      <c r="D272">
        <v>6</v>
      </c>
      <c r="E272" t="s">
        <v>18</v>
      </c>
      <c r="F272" t="s">
        <v>612</v>
      </c>
      <c r="G272" t="s">
        <v>613</v>
      </c>
      <c r="H272">
        <v>8</v>
      </c>
      <c r="L272">
        <f>Tableau1[[#This Row],[domain_order]]*10000+Tableau1[[#This Row],[subdomain_order]]*100+Tableau1[[#This Row],[criteria_order_in_subdomain]]</f>
        <v>80006</v>
      </c>
      <c r="M272" s="5" t="s">
        <v>2104</v>
      </c>
      <c r="N272" s="5" t="s">
        <v>2275</v>
      </c>
      <c r="O272" s="5" t="s">
        <v>2252</v>
      </c>
      <c r="Q272">
        <v>8</v>
      </c>
      <c r="S272">
        <v>6</v>
      </c>
    </row>
    <row r="273" spans="1:19" ht="15" x14ac:dyDescent="0.35">
      <c r="A273" t="s">
        <v>625</v>
      </c>
      <c r="B273" t="s">
        <v>626</v>
      </c>
      <c r="D273">
        <v>7</v>
      </c>
      <c r="E273" t="s">
        <v>50</v>
      </c>
      <c r="F273" t="s">
        <v>612</v>
      </c>
      <c r="G273" t="s">
        <v>613</v>
      </c>
      <c r="H273">
        <v>8</v>
      </c>
      <c r="L273">
        <f>Tableau1[[#This Row],[domain_order]]*10000+Tableau1[[#This Row],[subdomain_order]]*100+Tableau1[[#This Row],[criteria_order_in_subdomain]]</f>
        <v>80007</v>
      </c>
      <c r="M273" s="5" t="s">
        <v>2105</v>
      </c>
      <c r="N273" s="5" t="s">
        <v>2105</v>
      </c>
      <c r="O273" s="5" t="s">
        <v>2252</v>
      </c>
      <c r="Q273">
        <v>8</v>
      </c>
      <c r="S273">
        <v>7</v>
      </c>
    </row>
    <row r="274" spans="1:19" ht="15" x14ac:dyDescent="0.35">
      <c r="A274" t="s">
        <v>304</v>
      </c>
      <c r="B274" t="s">
        <v>305</v>
      </c>
      <c r="C274" t="s">
        <v>69</v>
      </c>
      <c r="D274">
        <v>1</v>
      </c>
      <c r="E274" t="s">
        <v>50</v>
      </c>
      <c r="F274" t="s">
        <v>306</v>
      </c>
      <c r="G274" t="s">
        <v>307</v>
      </c>
      <c r="H274">
        <v>2</v>
      </c>
      <c r="L274">
        <f>Tableau1[[#This Row],[domain_order]]*10000+Tableau1[[#This Row],[subdomain_order]]*100+Tableau1[[#This Row],[criteria_order_in_subdomain]]</f>
        <v>90001</v>
      </c>
      <c r="M274" s="5" t="s">
        <v>1965</v>
      </c>
      <c r="N274" s="5" t="s">
        <v>1965</v>
      </c>
      <c r="O274" t="s">
        <v>2238</v>
      </c>
      <c r="Q274">
        <v>9</v>
      </c>
      <c r="S274">
        <v>1</v>
      </c>
    </row>
    <row r="275" spans="1:19" ht="15" x14ac:dyDescent="0.35">
      <c r="A275" t="s">
        <v>308</v>
      </c>
      <c r="B275" t="s">
        <v>309</v>
      </c>
      <c r="D275">
        <v>2</v>
      </c>
      <c r="E275" t="s">
        <v>18</v>
      </c>
      <c r="F275" t="s">
        <v>306</v>
      </c>
      <c r="G275" t="s">
        <v>307</v>
      </c>
      <c r="H275">
        <v>2</v>
      </c>
      <c r="L275">
        <f>Tableau1[[#This Row],[domain_order]]*10000+Tableau1[[#This Row],[subdomain_order]]*100+Tableau1[[#This Row],[criteria_order_in_subdomain]]</f>
        <v>90002</v>
      </c>
      <c r="M275" s="5" t="s">
        <v>1966</v>
      </c>
      <c r="N275" s="5" t="s">
        <v>1966</v>
      </c>
      <c r="O275" t="s">
        <v>2238</v>
      </c>
      <c r="Q275">
        <v>9</v>
      </c>
      <c r="S275">
        <v>2</v>
      </c>
    </row>
    <row r="276" spans="1:19" ht="15" x14ac:dyDescent="0.35">
      <c r="A276" t="s">
        <v>310</v>
      </c>
      <c r="B276" t="s">
        <v>311</v>
      </c>
      <c r="C276" t="s">
        <v>69</v>
      </c>
      <c r="D276">
        <v>3</v>
      </c>
      <c r="E276" t="s">
        <v>50</v>
      </c>
      <c r="F276" t="s">
        <v>306</v>
      </c>
      <c r="G276" t="s">
        <v>307</v>
      </c>
      <c r="H276">
        <v>2</v>
      </c>
      <c r="L276">
        <f>Tableau1[[#This Row],[domain_order]]*10000+Tableau1[[#This Row],[subdomain_order]]*100+Tableau1[[#This Row],[criteria_order_in_subdomain]]</f>
        <v>90003</v>
      </c>
      <c r="M276" s="5" t="s">
        <v>1973</v>
      </c>
      <c r="N276" s="5" t="s">
        <v>1973</v>
      </c>
      <c r="O276" t="s">
        <v>2238</v>
      </c>
      <c r="Q276">
        <v>9</v>
      </c>
      <c r="S276">
        <v>3</v>
      </c>
    </row>
    <row r="277" spans="1:19" ht="15" x14ac:dyDescent="0.35">
      <c r="A277" t="s">
        <v>312</v>
      </c>
      <c r="B277" t="s">
        <v>313</v>
      </c>
      <c r="D277">
        <v>4</v>
      </c>
      <c r="E277" t="s">
        <v>95</v>
      </c>
      <c r="F277" t="s">
        <v>306</v>
      </c>
      <c r="G277" t="s">
        <v>307</v>
      </c>
      <c r="H277">
        <v>2</v>
      </c>
      <c r="L277">
        <f>Tableau1[[#This Row],[domain_order]]*10000+Tableau1[[#This Row],[subdomain_order]]*100+Tableau1[[#This Row],[criteria_order_in_subdomain]]</f>
        <v>90004</v>
      </c>
      <c r="M277" s="5" t="s">
        <v>1974</v>
      </c>
      <c r="N277" s="5" t="s">
        <v>1974</v>
      </c>
      <c r="O277" t="s">
        <v>2238</v>
      </c>
      <c r="Q277">
        <v>9</v>
      </c>
      <c r="S277">
        <v>4</v>
      </c>
    </row>
    <row r="278" spans="1:19" ht="15" x14ac:dyDescent="0.35">
      <c r="A278" t="s">
        <v>314</v>
      </c>
      <c r="B278" t="s">
        <v>315</v>
      </c>
      <c r="D278">
        <v>5</v>
      </c>
      <c r="E278" t="s">
        <v>95</v>
      </c>
      <c r="F278" t="s">
        <v>306</v>
      </c>
      <c r="G278" t="s">
        <v>307</v>
      </c>
      <c r="H278">
        <v>2</v>
      </c>
      <c r="L278">
        <f>Tableau1[[#This Row],[domain_order]]*10000+Tableau1[[#This Row],[subdomain_order]]*100+Tableau1[[#This Row],[criteria_order_in_subdomain]]</f>
        <v>90005</v>
      </c>
      <c r="M278" s="5" t="s">
        <v>1975</v>
      </c>
      <c r="N278" s="5" t="s">
        <v>1975</v>
      </c>
      <c r="O278" t="s">
        <v>2238</v>
      </c>
      <c r="Q278">
        <v>9</v>
      </c>
      <c r="S278">
        <v>5</v>
      </c>
    </row>
    <row r="279" spans="1:19" ht="15" x14ac:dyDescent="0.35">
      <c r="A279" t="s">
        <v>316</v>
      </c>
      <c r="B279" t="s">
        <v>317</v>
      </c>
      <c r="C279" t="s">
        <v>318</v>
      </c>
      <c r="E279" t="s">
        <v>95</v>
      </c>
      <c r="F279" t="s">
        <v>306</v>
      </c>
      <c r="G279" t="s">
        <v>307</v>
      </c>
      <c r="H279">
        <v>2</v>
      </c>
      <c r="I279" t="s">
        <v>319</v>
      </c>
      <c r="J279" t="s">
        <v>320</v>
      </c>
      <c r="K279">
        <v>6</v>
      </c>
      <c r="L279">
        <f>Tableau1[[#This Row],[domain_order]]*10000+Tableau1[[#This Row],[subdomain_order]]*100+Tableau1[[#This Row],[criteria_order_in_subdomain]]</f>
        <v>90101</v>
      </c>
      <c r="M279" s="5" t="s">
        <v>1978</v>
      </c>
      <c r="N279" s="5" t="s">
        <v>1978</v>
      </c>
      <c r="O279" t="s">
        <v>2238</v>
      </c>
      <c r="P279" s="5" t="s">
        <v>2244</v>
      </c>
      <c r="Q279">
        <v>9</v>
      </c>
      <c r="R279">
        <v>1</v>
      </c>
      <c r="S279">
        <v>1</v>
      </c>
    </row>
    <row r="280" spans="1:19" ht="15" x14ac:dyDescent="0.35">
      <c r="A280" t="s">
        <v>321</v>
      </c>
      <c r="B280" t="s">
        <v>322</v>
      </c>
      <c r="C280" t="s">
        <v>323</v>
      </c>
      <c r="E280" t="s">
        <v>95</v>
      </c>
      <c r="F280" t="s">
        <v>306</v>
      </c>
      <c r="G280" t="s">
        <v>307</v>
      </c>
      <c r="H280">
        <v>2</v>
      </c>
      <c r="I280" t="s">
        <v>319</v>
      </c>
      <c r="J280" t="s">
        <v>320</v>
      </c>
      <c r="K280">
        <v>6</v>
      </c>
      <c r="L280">
        <f>Tableau1[[#This Row],[domain_order]]*10000+Tableau1[[#This Row],[subdomain_order]]*100+Tableau1[[#This Row],[criteria_order_in_subdomain]]</f>
        <v>90102</v>
      </c>
      <c r="M280" s="5" t="s">
        <v>1977</v>
      </c>
      <c r="N280" s="5" t="s">
        <v>1977</v>
      </c>
      <c r="O280" t="s">
        <v>2238</v>
      </c>
      <c r="P280" s="5" t="s">
        <v>2244</v>
      </c>
      <c r="Q280">
        <v>9</v>
      </c>
      <c r="R280">
        <v>1</v>
      </c>
      <c r="S280">
        <v>2</v>
      </c>
    </row>
    <row r="281" spans="1:19" ht="15" x14ac:dyDescent="0.35">
      <c r="A281" t="s">
        <v>324</v>
      </c>
      <c r="B281" t="s">
        <v>325</v>
      </c>
      <c r="C281" t="s">
        <v>323</v>
      </c>
      <c r="E281" t="s">
        <v>95</v>
      </c>
      <c r="F281" t="s">
        <v>306</v>
      </c>
      <c r="G281" t="s">
        <v>307</v>
      </c>
      <c r="H281">
        <v>2</v>
      </c>
      <c r="I281" t="s">
        <v>319</v>
      </c>
      <c r="J281" t="s">
        <v>320</v>
      </c>
      <c r="K281">
        <v>6</v>
      </c>
      <c r="L281">
        <f>Tableau1[[#This Row],[domain_order]]*10000+Tableau1[[#This Row],[subdomain_order]]*100+Tableau1[[#This Row],[criteria_order_in_subdomain]]</f>
        <v>90103</v>
      </c>
      <c r="M281" t="s">
        <v>1976</v>
      </c>
      <c r="N281" t="s">
        <v>1976</v>
      </c>
      <c r="O281" t="s">
        <v>2238</v>
      </c>
      <c r="P281" s="5" t="s">
        <v>2244</v>
      </c>
      <c r="Q281">
        <v>9</v>
      </c>
      <c r="R281">
        <v>1</v>
      </c>
      <c r="S281">
        <v>3</v>
      </c>
    </row>
    <row r="282" spans="1:19" ht="15" x14ac:dyDescent="0.35">
      <c r="A282" t="s">
        <v>326</v>
      </c>
      <c r="B282" t="s">
        <v>327</v>
      </c>
      <c r="C282" t="s">
        <v>323</v>
      </c>
      <c r="E282" t="s">
        <v>95</v>
      </c>
      <c r="F282" t="s">
        <v>306</v>
      </c>
      <c r="G282" t="s">
        <v>307</v>
      </c>
      <c r="H282">
        <v>2</v>
      </c>
      <c r="I282" t="s">
        <v>319</v>
      </c>
      <c r="J282" t="s">
        <v>320</v>
      </c>
      <c r="K282">
        <v>6</v>
      </c>
      <c r="L282">
        <f>Tableau1[[#This Row],[domain_order]]*10000+Tableau1[[#This Row],[subdomain_order]]*100+Tableau1[[#This Row],[criteria_order_in_subdomain]]</f>
        <v>90104</v>
      </c>
      <c r="M282" t="s">
        <v>1979</v>
      </c>
      <c r="N282" t="s">
        <v>1979</v>
      </c>
      <c r="O282" t="s">
        <v>2238</v>
      </c>
      <c r="P282" s="5" t="s">
        <v>2244</v>
      </c>
      <c r="Q282">
        <v>9</v>
      </c>
      <c r="R282">
        <v>1</v>
      </c>
      <c r="S282">
        <v>4</v>
      </c>
    </row>
    <row r="283" spans="1:19" ht="15" x14ac:dyDescent="0.35">
      <c r="A283" t="s">
        <v>328</v>
      </c>
      <c r="B283" t="s">
        <v>329</v>
      </c>
      <c r="D283">
        <v>6</v>
      </c>
      <c r="E283" t="s">
        <v>95</v>
      </c>
      <c r="F283" t="s">
        <v>306</v>
      </c>
      <c r="G283" t="s">
        <v>307</v>
      </c>
      <c r="H283">
        <v>2</v>
      </c>
      <c r="I283" t="s">
        <v>319</v>
      </c>
      <c r="J283" t="s">
        <v>320</v>
      </c>
      <c r="K283">
        <v>6</v>
      </c>
      <c r="L283">
        <f>Tableau1[[#This Row],[domain_order]]*10000+Tableau1[[#This Row],[subdomain_order]]*100+Tableau1[[#This Row],[criteria_order_in_subdomain]]</f>
        <v>90105</v>
      </c>
      <c r="M283" t="s">
        <v>1980</v>
      </c>
      <c r="N283" t="s">
        <v>1980</v>
      </c>
      <c r="O283" t="s">
        <v>2238</v>
      </c>
      <c r="P283" s="5" t="s">
        <v>2244</v>
      </c>
      <c r="Q283">
        <v>9</v>
      </c>
      <c r="R283">
        <v>1</v>
      </c>
      <c r="S283">
        <v>5</v>
      </c>
    </row>
    <row r="284" spans="1:19" ht="15" x14ac:dyDescent="0.35">
      <c r="A284" t="s">
        <v>330</v>
      </c>
      <c r="B284" t="s">
        <v>331</v>
      </c>
      <c r="E284" t="s">
        <v>50</v>
      </c>
      <c r="F284" t="s">
        <v>306</v>
      </c>
      <c r="G284" t="s">
        <v>307</v>
      </c>
      <c r="H284">
        <v>2</v>
      </c>
      <c r="I284" t="s">
        <v>319</v>
      </c>
      <c r="J284" t="s">
        <v>320</v>
      </c>
      <c r="K284">
        <v>6</v>
      </c>
      <c r="L284">
        <f>Tableau1[[#This Row],[domain_order]]*10000+Tableau1[[#This Row],[subdomain_order]]*100+Tableau1[[#This Row],[criteria_order_in_subdomain]]</f>
        <v>90106</v>
      </c>
      <c r="M284" s="5" t="s">
        <v>1981</v>
      </c>
      <c r="N284" s="5" t="s">
        <v>1981</v>
      </c>
      <c r="O284" t="s">
        <v>2238</v>
      </c>
      <c r="P284" s="5" t="s">
        <v>2244</v>
      </c>
      <c r="Q284">
        <v>9</v>
      </c>
      <c r="R284">
        <v>1</v>
      </c>
      <c r="S284">
        <v>6</v>
      </c>
    </row>
    <row r="285" spans="1:19" ht="15" x14ac:dyDescent="0.35">
      <c r="A285" t="s">
        <v>332</v>
      </c>
      <c r="B285" t="s">
        <v>333</v>
      </c>
      <c r="E285" t="s">
        <v>63</v>
      </c>
      <c r="F285" t="s">
        <v>306</v>
      </c>
      <c r="G285" t="s">
        <v>307</v>
      </c>
      <c r="H285">
        <v>2</v>
      </c>
      <c r="I285" t="s">
        <v>334</v>
      </c>
      <c r="J285" t="s">
        <v>335</v>
      </c>
      <c r="K285">
        <v>7</v>
      </c>
      <c r="L285">
        <f>Tableau1[[#This Row],[domain_order]]*10000+Tableau1[[#This Row],[subdomain_order]]*100+Tableau1[[#This Row],[criteria_order_in_subdomain]]</f>
        <v>90201</v>
      </c>
      <c r="M285" s="5" t="s">
        <v>1984</v>
      </c>
      <c r="N285" s="5" t="s">
        <v>1984</v>
      </c>
      <c r="O285" t="s">
        <v>2238</v>
      </c>
      <c r="P285" t="s">
        <v>2246</v>
      </c>
      <c r="Q285">
        <v>9</v>
      </c>
      <c r="R285">
        <v>2</v>
      </c>
      <c r="S285">
        <v>1</v>
      </c>
    </row>
    <row r="286" spans="1:19" ht="15" x14ac:dyDescent="0.35">
      <c r="A286" t="s">
        <v>336</v>
      </c>
      <c r="B286" t="s">
        <v>337</v>
      </c>
      <c r="C286" t="s">
        <v>114</v>
      </c>
      <c r="E286" t="s">
        <v>50</v>
      </c>
      <c r="F286" t="s">
        <v>306</v>
      </c>
      <c r="G286" t="s">
        <v>307</v>
      </c>
      <c r="H286">
        <v>2</v>
      </c>
      <c r="I286" t="s">
        <v>334</v>
      </c>
      <c r="J286" t="s">
        <v>335</v>
      </c>
      <c r="K286">
        <v>7</v>
      </c>
      <c r="L286">
        <f>Tableau1[[#This Row],[domain_order]]*10000+Tableau1[[#This Row],[subdomain_order]]*100+Tableau1[[#This Row],[criteria_order_in_subdomain]]</f>
        <v>90202</v>
      </c>
      <c r="M286" s="5" t="s">
        <v>1985</v>
      </c>
      <c r="N286" s="5" t="s">
        <v>1985</v>
      </c>
      <c r="O286" t="s">
        <v>2238</v>
      </c>
      <c r="P286" t="s">
        <v>2246</v>
      </c>
      <c r="Q286">
        <v>9</v>
      </c>
      <c r="R286">
        <v>2</v>
      </c>
      <c r="S286">
        <v>2</v>
      </c>
    </row>
    <row r="287" spans="1:19" ht="15" x14ac:dyDescent="0.35">
      <c r="A287" t="s">
        <v>338</v>
      </c>
      <c r="B287" t="s">
        <v>339</v>
      </c>
      <c r="C287" t="s">
        <v>114</v>
      </c>
      <c r="E287" t="s">
        <v>50</v>
      </c>
      <c r="F287" t="s">
        <v>306</v>
      </c>
      <c r="G287" t="s">
        <v>307</v>
      </c>
      <c r="H287">
        <v>2</v>
      </c>
      <c r="I287" t="s">
        <v>334</v>
      </c>
      <c r="J287" t="s">
        <v>335</v>
      </c>
      <c r="K287">
        <v>7</v>
      </c>
      <c r="L287">
        <f>Tableau1[[#This Row],[domain_order]]*10000+Tableau1[[#This Row],[subdomain_order]]*100+Tableau1[[#This Row],[criteria_order_in_subdomain]]</f>
        <v>90203</v>
      </c>
      <c r="M287" s="5" t="s">
        <v>1983</v>
      </c>
      <c r="N287" s="5" t="s">
        <v>1983</v>
      </c>
      <c r="O287" t="s">
        <v>2238</v>
      </c>
      <c r="P287" t="s">
        <v>2246</v>
      </c>
      <c r="Q287">
        <v>9</v>
      </c>
      <c r="R287">
        <v>2</v>
      </c>
      <c r="S287">
        <v>3</v>
      </c>
    </row>
    <row r="288" spans="1:19" ht="15" x14ac:dyDescent="0.35">
      <c r="A288" t="s">
        <v>340</v>
      </c>
      <c r="B288" t="s">
        <v>341</v>
      </c>
      <c r="C288" t="s">
        <v>342</v>
      </c>
      <c r="E288" t="s">
        <v>50</v>
      </c>
      <c r="F288" t="s">
        <v>306</v>
      </c>
      <c r="G288" t="s">
        <v>307</v>
      </c>
      <c r="H288">
        <v>2</v>
      </c>
      <c r="I288" t="s">
        <v>334</v>
      </c>
      <c r="J288" t="s">
        <v>335</v>
      </c>
      <c r="K288">
        <v>7</v>
      </c>
      <c r="L288">
        <f>Tableau1[[#This Row],[domain_order]]*10000+Tableau1[[#This Row],[subdomain_order]]*100+Tableau1[[#This Row],[criteria_order_in_subdomain]]</f>
        <v>90204</v>
      </c>
      <c r="M288" s="5" t="s">
        <v>1982</v>
      </c>
      <c r="N288" s="5" t="s">
        <v>1982</v>
      </c>
      <c r="O288" t="s">
        <v>2238</v>
      </c>
      <c r="P288" t="s">
        <v>2246</v>
      </c>
      <c r="Q288">
        <v>9</v>
      </c>
      <c r="R288">
        <v>2</v>
      </c>
      <c r="S288">
        <v>4</v>
      </c>
    </row>
    <row r="289" spans="1:19" ht="15" x14ac:dyDescent="0.35">
      <c r="A289" t="s">
        <v>343</v>
      </c>
      <c r="B289" t="s">
        <v>344</v>
      </c>
      <c r="E289" t="s">
        <v>95</v>
      </c>
      <c r="F289" t="s">
        <v>306</v>
      </c>
      <c r="G289" t="s">
        <v>307</v>
      </c>
      <c r="H289">
        <v>2</v>
      </c>
      <c r="I289" t="s">
        <v>334</v>
      </c>
      <c r="J289" t="s">
        <v>335</v>
      </c>
      <c r="K289">
        <v>7</v>
      </c>
      <c r="L289">
        <f>Tableau1[[#This Row],[domain_order]]*10000+Tableau1[[#This Row],[subdomain_order]]*100+Tableau1[[#This Row],[criteria_order_in_subdomain]]</f>
        <v>90205</v>
      </c>
      <c r="M289" s="5" t="s">
        <v>1992</v>
      </c>
      <c r="N289" s="5" t="s">
        <v>1992</v>
      </c>
      <c r="O289" t="s">
        <v>2238</v>
      </c>
      <c r="P289" t="s">
        <v>2246</v>
      </c>
      <c r="Q289">
        <v>9</v>
      </c>
      <c r="R289">
        <v>2</v>
      </c>
      <c r="S289">
        <v>5</v>
      </c>
    </row>
    <row r="290" spans="1:19" ht="15" x14ac:dyDescent="0.35">
      <c r="A290" t="s">
        <v>345</v>
      </c>
      <c r="B290" t="s">
        <v>346</v>
      </c>
      <c r="E290" t="s">
        <v>95</v>
      </c>
      <c r="F290" t="s">
        <v>306</v>
      </c>
      <c r="G290" t="s">
        <v>307</v>
      </c>
      <c r="H290">
        <v>2</v>
      </c>
      <c r="I290" t="s">
        <v>334</v>
      </c>
      <c r="J290" t="s">
        <v>335</v>
      </c>
      <c r="K290">
        <v>7</v>
      </c>
      <c r="L290">
        <f>Tableau1[[#This Row],[domain_order]]*10000+Tableau1[[#This Row],[subdomain_order]]*100+Tableau1[[#This Row],[criteria_order_in_subdomain]]</f>
        <v>90206</v>
      </c>
      <c r="M290" s="5" t="s">
        <v>1993</v>
      </c>
      <c r="N290" s="5" t="s">
        <v>1993</v>
      </c>
      <c r="O290" t="s">
        <v>2238</v>
      </c>
      <c r="P290" t="s">
        <v>2246</v>
      </c>
      <c r="Q290">
        <v>9</v>
      </c>
      <c r="R290">
        <v>2</v>
      </c>
      <c r="S290">
        <v>6</v>
      </c>
    </row>
    <row r="291" spans="1:19" ht="15" x14ac:dyDescent="0.35">
      <c r="A291" t="s">
        <v>347</v>
      </c>
      <c r="B291" t="s">
        <v>348</v>
      </c>
      <c r="E291" t="s">
        <v>95</v>
      </c>
      <c r="F291" t="s">
        <v>306</v>
      </c>
      <c r="G291" t="s">
        <v>307</v>
      </c>
      <c r="H291">
        <v>2</v>
      </c>
      <c r="I291" t="s">
        <v>334</v>
      </c>
      <c r="J291" t="s">
        <v>335</v>
      </c>
      <c r="K291">
        <v>7</v>
      </c>
      <c r="L291">
        <f>Tableau1[[#This Row],[domain_order]]*10000+Tableau1[[#This Row],[subdomain_order]]*100+Tableau1[[#This Row],[criteria_order_in_subdomain]]</f>
        <v>90207</v>
      </c>
      <c r="M291" s="5" t="s">
        <v>1994</v>
      </c>
      <c r="N291" s="5" t="s">
        <v>1994</v>
      </c>
      <c r="O291" t="s">
        <v>2238</v>
      </c>
      <c r="P291" t="s">
        <v>2246</v>
      </c>
      <c r="Q291">
        <v>9</v>
      </c>
      <c r="R291">
        <v>2</v>
      </c>
      <c r="S291">
        <v>7</v>
      </c>
    </row>
    <row r="292" spans="1:19" ht="15" x14ac:dyDescent="0.35">
      <c r="A292" t="s">
        <v>349</v>
      </c>
      <c r="B292" t="s">
        <v>350</v>
      </c>
      <c r="C292" t="s">
        <v>114</v>
      </c>
      <c r="E292" t="s">
        <v>50</v>
      </c>
      <c r="F292" t="s">
        <v>306</v>
      </c>
      <c r="G292" t="s">
        <v>307</v>
      </c>
      <c r="H292">
        <v>2</v>
      </c>
      <c r="I292" t="s">
        <v>334</v>
      </c>
      <c r="J292" t="s">
        <v>335</v>
      </c>
      <c r="K292">
        <v>7</v>
      </c>
      <c r="L292">
        <f>Tableau1[[#This Row],[domain_order]]*10000+Tableau1[[#This Row],[subdomain_order]]*100+Tableau1[[#This Row],[criteria_order_in_subdomain]]</f>
        <v>90208</v>
      </c>
      <c r="M292" s="5" t="s">
        <v>1995</v>
      </c>
      <c r="N292" s="5" t="s">
        <v>1995</v>
      </c>
      <c r="O292" t="s">
        <v>2238</v>
      </c>
      <c r="P292" t="s">
        <v>2246</v>
      </c>
      <c r="Q292">
        <v>9</v>
      </c>
      <c r="R292">
        <v>2</v>
      </c>
      <c r="S292">
        <v>8</v>
      </c>
    </row>
    <row r="293" spans="1:19" ht="15" x14ac:dyDescent="0.35">
      <c r="A293" t="s">
        <v>351</v>
      </c>
      <c r="B293" t="s">
        <v>352</v>
      </c>
      <c r="C293" t="s">
        <v>114</v>
      </c>
      <c r="E293" t="s">
        <v>50</v>
      </c>
      <c r="F293" t="s">
        <v>306</v>
      </c>
      <c r="G293" t="s">
        <v>307</v>
      </c>
      <c r="H293">
        <v>2</v>
      </c>
      <c r="I293" t="s">
        <v>334</v>
      </c>
      <c r="J293" t="s">
        <v>335</v>
      </c>
      <c r="K293">
        <v>7</v>
      </c>
      <c r="L293">
        <f>Tableau1[[#This Row],[domain_order]]*10000+Tableau1[[#This Row],[subdomain_order]]*100+Tableau1[[#This Row],[criteria_order_in_subdomain]]</f>
        <v>90209</v>
      </c>
      <c r="M293" s="5" t="s">
        <v>1996</v>
      </c>
      <c r="N293" s="5" t="s">
        <v>1996</v>
      </c>
      <c r="O293" t="s">
        <v>2238</v>
      </c>
      <c r="P293" t="s">
        <v>2246</v>
      </c>
      <c r="Q293">
        <v>9</v>
      </c>
      <c r="R293">
        <v>2</v>
      </c>
      <c r="S293">
        <v>9</v>
      </c>
    </row>
    <row r="294" spans="1:19" x14ac:dyDescent="0.3">
      <c r="A294" t="s">
        <v>353</v>
      </c>
      <c r="B294" t="s">
        <v>354</v>
      </c>
      <c r="C294" t="s">
        <v>114</v>
      </c>
      <c r="E294" t="s">
        <v>50</v>
      </c>
      <c r="F294" t="s">
        <v>306</v>
      </c>
      <c r="G294" t="s">
        <v>307</v>
      </c>
      <c r="H294">
        <v>2</v>
      </c>
      <c r="I294" t="s">
        <v>334</v>
      </c>
      <c r="J294" t="s">
        <v>335</v>
      </c>
      <c r="K294">
        <v>7</v>
      </c>
      <c r="L294">
        <f>Tableau1[[#This Row],[domain_order]]*10000+Tableau1[[#This Row],[subdomain_order]]*100+Tableau1[[#This Row],[criteria_order_in_subdomain]]</f>
        <v>90210</v>
      </c>
      <c r="M294" t="s">
        <v>1989</v>
      </c>
      <c r="N294" t="s">
        <v>1989</v>
      </c>
      <c r="O294" t="s">
        <v>2238</v>
      </c>
      <c r="P294" t="s">
        <v>2246</v>
      </c>
      <c r="Q294">
        <v>9</v>
      </c>
      <c r="R294">
        <v>2</v>
      </c>
      <c r="S294">
        <v>10</v>
      </c>
    </row>
    <row r="295" spans="1:19" x14ac:dyDescent="0.3">
      <c r="A295" t="s">
        <v>355</v>
      </c>
      <c r="B295" t="s">
        <v>356</v>
      </c>
      <c r="C295" t="s">
        <v>114</v>
      </c>
      <c r="E295" t="s">
        <v>50</v>
      </c>
      <c r="F295" t="s">
        <v>306</v>
      </c>
      <c r="G295" t="s">
        <v>307</v>
      </c>
      <c r="H295">
        <v>2</v>
      </c>
      <c r="I295" t="s">
        <v>334</v>
      </c>
      <c r="J295" t="s">
        <v>335</v>
      </c>
      <c r="K295">
        <v>7</v>
      </c>
      <c r="L295">
        <f>Tableau1[[#This Row],[domain_order]]*10000+Tableau1[[#This Row],[subdomain_order]]*100+Tableau1[[#This Row],[criteria_order_in_subdomain]]</f>
        <v>90211</v>
      </c>
      <c r="M295" t="s">
        <v>1988</v>
      </c>
      <c r="N295" t="s">
        <v>1988</v>
      </c>
      <c r="O295" t="s">
        <v>2238</v>
      </c>
      <c r="P295" t="s">
        <v>2246</v>
      </c>
      <c r="Q295">
        <v>9</v>
      </c>
      <c r="R295">
        <v>2</v>
      </c>
      <c r="S295">
        <v>11</v>
      </c>
    </row>
    <row r="296" spans="1:19" ht="15" x14ac:dyDescent="0.35">
      <c r="A296" t="s">
        <v>357</v>
      </c>
      <c r="B296" t="s">
        <v>358</v>
      </c>
      <c r="C296" t="s">
        <v>114</v>
      </c>
      <c r="E296" t="s">
        <v>50</v>
      </c>
      <c r="F296" t="s">
        <v>306</v>
      </c>
      <c r="G296" t="s">
        <v>307</v>
      </c>
      <c r="H296">
        <v>2</v>
      </c>
      <c r="I296" t="s">
        <v>359</v>
      </c>
      <c r="J296" t="s">
        <v>360</v>
      </c>
      <c r="K296">
        <v>8</v>
      </c>
      <c r="L296">
        <f>Tableau1[[#This Row],[domain_order]]*10000+Tableau1[[#This Row],[subdomain_order]]*100+Tableau1[[#This Row],[criteria_order_in_subdomain]]</f>
        <v>90301</v>
      </c>
      <c r="M296" s="5" t="s">
        <v>1987</v>
      </c>
      <c r="N296" s="5" t="s">
        <v>1987</v>
      </c>
      <c r="O296" t="s">
        <v>2238</v>
      </c>
      <c r="P296" t="s">
        <v>2245</v>
      </c>
      <c r="Q296">
        <v>9</v>
      </c>
      <c r="R296">
        <v>3</v>
      </c>
      <c r="S296">
        <v>1</v>
      </c>
    </row>
    <row r="297" spans="1:19" x14ac:dyDescent="0.3">
      <c r="A297" t="s">
        <v>361</v>
      </c>
      <c r="B297" t="s">
        <v>362</v>
      </c>
      <c r="C297" t="s">
        <v>114</v>
      </c>
      <c r="E297" t="s">
        <v>50</v>
      </c>
      <c r="F297" t="s">
        <v>306</v>
      </c>
      <c r="G297" t="s">
        <v>307</v>
      </c>
      <c r="H297">
        <v>2</v>
      </c>
      <c r="I297" t="s">
        <v>359</v>
      </c>
      <c r="J297" t="s">
        <v>360</v>
      </c>
      <c r="K297">
        <v>8</v>
      </c>
      <c r="L297">
        <f>Tableau1[[#This Row],[domain_order]]*10000+Tableau1[[#This Row],[subdomain_order]]*100+Tableau1[[#This Row],[criteria_order_in_subdomain]]</f>
        <v>90302</v>
      </c>
      <c r="M297" t="s">
        <v>1986</v>
      </c>
      <c r="N297" t="s">
        <v>1986</v>
      </c>
      <c r="O297" t="s">
        <v>2238</v>
      </c>
      <c r="P297" t="s">
        <v>2245</v>
      </c>
      <c r="Q297">
        <v>9</v>
      </c>
      <c r="R297">
        <v>3</v>
      </c>
      <c r="S297">
        <v>2</v>
      </c>
    </row>
    <row r="298" spans="1:19" ht="15" x14ac:dyDescent="0.35">
      <c r="A298" t="s">
        <v>363</v>
      </c>
      <c r="B298" t="s">
        <v>364</v>
      </c>
      <c r="C298" t="s">
        <v>114</v>
      </c>
      <c r="E298" t="s">
        <v>50</v>
      </c>
      <c r="F298" t="s">
        <v>306</v>
      </c>
      <c r="G298" t="s">
        <v>307</v>
      </c>
      <c r="H298">
        <v>2</v>
      </c>
      <c r="I298" t="s">
        <v>359</v>
      </c>
      <c r="J298" t="s">
        <v>360</v>
      </c>
      <c r="K298">
        <v>8</v>
      </c>
      <c r="L298">
        <f>Tableau1[[#This Row],[domain_order]]*10000+Tableau1[[#This Row],[subdomain_order]]*100+Tableau1[[#This Row],[criteria_order_in_subdomain]]</f>
        <v>90303</v>
      </c>
      <c r="M298" s="5" t="s">
        <v>1990</v>
      </c>
      <c r="N298" s="5" t="s">
        <v>1990</v>
      </c>
      <c r="O298" t="s">
        <v>2238</v>
      </c>
      <c r="P298" t="s">
        <v>2245</v>
      </c>
      <c r="Q298">
        <v>9</v>
      </c>
      <c r="R298">
        <v>3</v>
      </c>
      <c r="S298">
        <v>3</v>
      </c>
    </row>
    <row r="299" spans="1:19" x14ac:dyDescent="0.3">
      <c r="A299" t="s">
        <v>365</v>
      </c>
      <c r="B299" t="s">
        <v>366</v>
      </c>
      <c r="C299" t="s">
        <v>114</v>
      </c>
      <c r="E299" t="s">
        <v>50</v>
      </c>
      <c r="F299" t="s">
        <v>306</v>
      </c>
      <c r="G299" t="s">
        <v>307</v>
      </c>
      <c r="H299">
        <v>2</v>
      </c>
      <c r="I299" t="s">
        <v>359</v>
      </c>
      <c r="J299" t="s">
        <v>360</v>
      </c>
      <c r="K299">
        <v>8</v>
      </c>
      <c r="L299">
        <f>Tableau1[[#This Row],[domain_order]]*10000+Tableau1[[#This Row],[subdomain_order]]*100+Tableau1[[#This Row],[criteria_order_in_subdomain]]</f>
        <v>90304</v>
      </c>
      <c r="M299" t="s">
        <v>1998</v>
      </c>
      <c r="N299" t="s">
        <v>1998</v>
      </c>
      <c r="O299" t="s">
        <v>2238</v>
      </c>
      <c r="P299" t="s">
        <v>2245</v>
      </c>
      <c r="Q299">
        <v>9</v>
      </c>
      <c r="R299">
        <v>3</v>
      </c>
      <c r="S299">
        <v>4</v>
      </c>
    </row>
    <row r="300" spans="1:19" x14ac:dyDescent="0.3">
      <c r="A300" t="s">
        <v>367</v>
      </c>
      <c r="B300" t="s">
        <v>368</v>
      </c>
      <c r="C300" t="s">
        <v>114</v>
      </c>
      <c r="E300" t="s">
        <v>50</v>
      </c>
      <c r="F300" t="s">
        <v>306</v>
      </c>
      <c r="G300" t="s">
        <v>307</v>
      </c>
      <c r="H300">
        <v>2</v>
      </c>
      <c r="I300" t="s">
        <v>359</v>
      </c>
      <c r="J300" t="s">
        <v>360</v>
      </c>
      <c r="K300">
        <v>8</v>
      </c>
      <c r="L300">
        <f>Tableau1[[#This Row],[domain_order]]*10000+Tableau1[[#This Row],[subdomain_order]]*100+Tableau1[[#This Row],[criteria_order_in_subdomain]]</f>
        <v>90305</v>
      </c>
      <c r="M300" t="s">
        <v>1997</v>
      </c>
      <c r="N300" t="s">
        <v>1997</v>
      </c>
      <c r="O300" t="s">
        <v>2238</v>
      </c>
      <c r="P300" t="s">
        <v>2245</v>
      </c>
      <c r="Q300">
        <v>9</v>
      </c>
      <c r="R300">
        <v>3</v>
      </c>
      <c r="S300">
        <v>5</v>
      </c>
    </row>
    <row r="301" spans="1:19" ht="15" x14ac:dyDescent="0.35">
      <c r="A301" t="s">
        <v>369</v>
      </c>
      <c r="B301" t="s">
        <v>370</v>
      </c>
      <c r="E301" t="s">
        <v>18</v>
      </c>
      <c r="F301" t="s">
        <v>306</v>
      </c>
      <c r="G301" t="s">
        <v>307</v>
      </c>
      <c r="H301">
        <v>2</v>
      </c>
      <c r="I301" t="s">
        <v>359</v>
      </c>
      <c r="J301" t="s">
        <v>360</v>
      </c>
      <c r="K301">
        <v>8</v>
      </c>
      <c r="L301">
        <f>Tableau1[[#This Row],[domain_order]]*10000+Tableau1[[#This Row],[subdomain_order]]*100+Tableau1[[#This Row],[criteria_order_in_subdomain]]</f>
        <v>90306</v>
      </c>
      <c r="M301" s="5" t="s">
        <v>1999</v>
      </c>
      <c r="N301" s="5" t="s">
        <v>1999</v>
      </c>
      <c r="O301" t="s">
        <v>2238</v>
      </c>
      <c r="P301" t="s">
        <v>2245</v>
      </c>
      <c r="Q301">
        <v>9</v>
      </c>
      <c r="R301">
        <v>3</v>
      </c>
      <c r="S301">
        <v>6</v>
      </c>
    </row>
    <row r="302" spans="1:19" ht="15" x14ac:dyDescent="0.35">
      <c r="A302" t="s">
        <v>371</v>
      </c>
      <c r="B302" t="s">
        <v>372</v>
      </c>
      <c r="E302" t="s">
        <v>50</v>
      </c>
      <c r="F302" t="s">
        <v>306</v>
      </c>
      <c r="G302" t="s">
        <v>307</v>
      </c>
      <c r="H302">
        <v>2</v>
      </c>
      <c r="I302" t="s">
        <v>359</v>
      </c>
      <c r="J302" t="s">
        <v>360</v>
      </c>
      <c r="K302">
        <v>8</v>
      </c>
      <c r="L302">
        <f>Tableau1[[#This Row],[domain_order]]*10000+Tableau1[[#This Row],[subdomain_order]]*100+Tableau1[[#This Row],[criteria_order_in_subdomain]]</f>
        <v>90307</v>
      </c>
      <c r="M302" s="5" t="s">
        <v>1991</v>
      </c>
      <c r="N302" s="5" t="s">
        <v>1991</v>
      </c>
      <c r="O302" t="s">
        <v>2238</v>
      </c>
      <c r="P302" t="s">
        <v>2245</v>
      </c>
      <c r="Q302">
        <v>9</v>
      </c>
      <c r="R302">
        <v>3</v>
      </c>
      <c r="S302">
        <v>7</v>
      </c>
    </row>
    <row r="303" spans="1:19" ht="15" x14ac:dyDescent="0.35">
      <c r="A303" t="s">
        <v>373</v>
      </c>
      <c r="B303" t="s">
        <v>374</v>
      </c>
      <c r="E303" t="s">
        <v>50</v>
      </c>
      <c r="F303" t="s">
        <v>306</v>
      </c>
      <c r="G303" t="s">
        <v>307</v>
      </c>
      <c r="H303">
        <v>2</v>
      </c>
      <c r="I303" t="s">
        <v>359</v>
      </c>
      <c r="J303" t="s">
        <v>360</v>
      </c>
      <c r="K303">
        <v>8</v>
      </c>
      <c r="L303">
        <f>Tableau1[[#This Row],[domain_order]]*10000+Tableau1[[#This Row],[subdomain_order]]*100+Tableau1[[#This Row],[criteria_order_in_subdomain]]</f>
        <v>90308</v>
      </c>
      <c r="M303" s="5" t="s">
        <v>2000</v>
      </c>
      <c r="N303" s="5" t="s">
        <v>2000</v>
      </c>
      <c r="O303" t="s">
        <v>2238</v>
      </c>
      <c r="P303" t="s">
        <v>2245</v>
      </c>
      <c r="Q303">
        <v>9</v>
      </c>
      <c r="R303">
        <v>3</v>
      </c>
      <c r="S303">
        <v>8</v>
      </c>
    </row>
    <row r="304" spans="1:19" ht="15" x14ac:dyDescent="0.35">
      <c r="A304" t="s">
        <v>375</v>
      </c>
      <c r="B304" t="s">
        <v>376</v>
      </c>
      <c r="C304" t="s">
        <v>114</v>
      </c>
      <c r="D304">
        <v>9</v>
      </c>
      <c r="E304" t="s">
        <v>50</v>
      </c>
      <c r="F304" t="s">
        <v>306</v>
      </c>
      <c r="G304" t="s">
        <v>307</v>
      </c>
      <c r="H304">
        <v>2</v>
      </c>
      <c r="I304" t="s">
        <v>377</v>
      </c>
      <c r="J304" t="s">
        <v>378</v>
      </c>
      <c r="K304">
        <v>9</v>
      </c>
      <c r="L304">
        <f>Tableau1[[#This Row],[domain_order]]*10000+Tableau1[[#This Row],[subdomain_order]]*100+Tableau1[[#This Row],[criteria_order_in_subdomain]]</f>
        <v>90309</v>
      </c>
      <c r="M304" s="5" t="s">
        <v>2001</v>
      </c>
      <c r="N304" s="5" t="s">
        <v>2001</v>
      </c>
      <c r="O304" t="s">
        <v>2238</v>
      </c>
      <c r="P304" t="s">
        <v>2245</v>
      </c>
      <c r="Q304">
        <v>9</v>
      </c>
      <c r="R304">
        <v>3</v>
      </c>
      <c r="S304">
        <v>9</v>
      </c>
    </row>
    <row r="305" spans="1:19" x14ac:dyDescent="0.3">
      <c r="A305" t="s">
        <v>379</v>
      </c>
      <c r="B305" t="s">
        <v>380</v>
      </c>
      <c r="C305" t="s">
        <v>114</v>
      </c>
      <c r="D305">
        <v>9</v>
      </c>
      <c r="E305" t="s">
        <v>50</v>
      </c>
      <c r="F305" t="s">
        <v>306</v>
      </c>
      <c r="G305" t="s">
        <v>307</v>
      </c>
      <c r="H305">
        <v>2</v>
      </c>
      <c r="I305" t="s">
        <v>377</v>
      </c>
      <c r="J305" t="s">
        <v>378</v>
      </c>
      <c r="K305">
        <v>9</v>
      </c>
      <c r="L305">
        <f>Tableau1[[#This Row],[domain_order]]*10000+Tableau1[[#This Row],[subdomain_order]]*100+Tableau1[[#This Row],[criteria_order_in_subdomain]]</f>
        <v>90310</v>
      </c>
      <c r="M305" t="s">
        <v>2002</v>
      </c>
      <c r="N305" t="s">
        <v>2002</v>
      </c>
      <c r="O305" t="s">
        <v>2238</v>
      </c>
      <c r="P305" t="s">
        <v>2245</v>
      </c>
      <c r="Q305">
        <v>9</v>
      </c>
      <c r="R305">
        <v>3</v>
      </c>
      <c r="S305">
        <v>10</v>
      </c>
    </row>
    <row r="306" spans="1:19" x14ac:dyDescent="0.3">
      <c r="A306" s="3" t="s">
        <v>1653</v>
      </c>
      <c r="B306" s="3" t="s">
        <v>1654</v>
      </c>
      <c r="C306" s="3"/>
      <c r="D306" s="3"/>
      <c r="E306" s="3" t="s">
        <v>18</v>
      </c>
      <c r="F306" s="3" t="s">
        <v>306</v>
      </c>
      <c r="G306" s="3" t="s">
        <v>307</v>
      </c>
      <c r="H306" s="3">
        <v>2</v>
      </c>
      <c r="I306" s="3" t="s">
        <v>359</v>
      </c>
      <c r="J306" s="3" t="s">
        <v>360</v>
      </c>
      <c r="K306" s="3">
        <v>8</v>
      </c>
      <c r="L306" s="3">
        <f>Tableau1[[#This Row],[domain_order]]*10000+Tableau1[[#This Row],[subdomain_order]]*100+Tableau1[[#This Row],[criteria_order_in_subdomain]]</f>
        <v>90311</v>
      </c>
      <c r="M306" t="s">
        <v>2213</v>
      </c>
      <c r="N306" t="s">
        <v>2213</v>
      </c>
      <c r="O306" t="s">
        <v>2238</v>
      </c>
      <c r="P306" t="s">
        <v>2245</v>
      </c>
      <c r="Q306">
        <v>9</v>
      </c>
      <c r="R306">
        <v>3</v>
      </c>
      <c r="S306">
        <v>11</v>
      </c>
    </row>
    <row r="307" spans="1:19" ht="15" x14ac:dyDescent="0.35">
      <c r="A307" t="s">
        <v>627</v>
      </c>
      <c r="B307" t="s">
        <v>628</v>
      </c>
      <c r="C307" t="s">
        <v>114</v>
      </c>
      <c r="E307" t="s">
        <v>50</v>
      </c>
      <c r="F307" t="s">
        <v>629</v>
      </c>
      <c r="G307" t="s">
        <v>630</v>
      </c>
      <c r="H307">
        <v>9</v>
      </c>
      <c r="I307" t="s">
        <v>631</v>
      </c>
      <c r="J307" t="s">
        <v>632</v>
      </c>
      <c r="K307">
        <v>1</v>
      </c>
      <c r="L307">
        <f>Tableau1[[#This Row],[domain_order]]*10000+Tableau1[[#This Row],[subdomain_order]]*100+Tableau1[[#This Row],[criteria_order_in_subdomain]]</f>
        <v>100101</v>
      </c>
      <c r="M307" s="5" t="s">
        <v>2106</v>
      </c>
      <c r="N307" s="5" t="s">
        <v>2106</v>
      </c>
      <c r="O307" t="s">
        <v>2253</v>
      </c>
      <c r="P307" t="s">
        <v>2254</v>
      </c>
      <c r="Q307">
        <v>10</v>
      </c>
      <c r="R307">
        <v>1</v>
      </c>
      <c r="S307">
        <v>1</v>
      </c>
    </row>
    <row r="308" spans="1:19" ht="15" x14ac:dyDescent="0.35">
      <c r="A308" t="s">
        <v>633</v>
      </c>
      <c r="B308" t="s">
        <v>634</v>
      </c>
      <c r="E308" t="s">
        <v>18</v>
      </c>
      <c r="F308" t="s">
        <v>629</v>
      </c>
      <c r="G308" t="s">
        <v>630</v>
      </c>
      <c r="H308">
        <v>9</v>
      </c>
      <c r="I308" t="s">
        <v>631</v>
      </c>
      <c r="J308" t="s">
        <v>632</v>
      </c>
      <c r="K308">
        <v>1</v>
      </c>
      <c r="L308">
        <f>Tableau1[[#This Row],[domain_order]]*10000+Tableau1[[#This Row],[subdomain_order]]*100+Tableau1[[#This Row],[criteria_order_in_subdomain]]</f>
        <v>100102</v>
      </c>
      <c r="M308" s="5" t="s">
        <v>2107</v>
      </c>
      <c r="N308" s="5" t="s">
        <v>2284</v>
      </c>
      <c r="O308" t="s">
        <v>2253</v>
      </c>
      <c r="P308" t="s">
        <v>2254</v>
      </c>
      <c r="Q308">
        <v>10</v>
      </c>
      <c r="R308">
        <v>1</v>
      </c>
      <c r="S308">
        <v>2</v>
      </c>
    </row>
    <row r="309" spans="1:19" ht="15" x14ac:dyDescent="0.35">
      <c r="A309" t="s">
        <v>635</v>
      </c>
      <c r="B309" t="s">
        <v>636</v>
      </c>
      <c r="E309" t="s">
        <v>63</v>
      </c>
      <c r="F309" t="s">
        <v>629</v>
      </c>
      <c r="G309" t="s">
        <v>630</v>
      </c>
      <c r="H309">
        <v>9</v>
      </c>
      <c r="I309" t="s">
        <v>631</v>
      </c>
      <c r="J309" t="s">
        <v>632</v>
      </c>
      <c r="K309">
        <v>1</v>
      </c>
      <c r="L309">
        <f>Tableau1[[#This Row],[domain_order]]*10000+Tableau1[[#This Row],[subdomain_order]]*100+Tableau1[[#This Row],[criteria_order_in_subdomain]]</f>
        <v>100103</v>
      </c>
      <c r="M309" s="5" t="s">
        <v>2108</v>
      </c>
      <c r="N309" s="5" t="s">
        <v>2265</v>
      </c>
      <c r="O309" t="s">
        <v>2253</v>
      </c>
      <c r="P309" t="s">
        <v>2254</v>
      </c>
      <c r="Q309">
        <v>10</v>
      </c>
      <c r="R309">
        <v>1</v>
      </c>
      <c r="S309">
        <v>3</v>
      </c>
    </row>
    <row r="310" spans="1:19" ht="15" x14ac:dyDescent="0.35">
      <c r="A310" t="s">
        <v>637</v>
      </c>
      <c r="B310" t="s">
        <v>638</v>
      </c>
      <c r="E310" t="s">
        <v>63</v>
      </c>
      <c r="F310" t="s">
        <v>629</v>
      </c>
      <c r="G310" t="s">
        <v>630</v>
      </c>
      <c r="H310">
        <v>9</v>
      </c>
      <c r="I310" t="s">
        <v>631</v>
      </c>
      <c r="J310" t="s">
        <v>632</v>
      </c>
      <c r="K310">
        <v>1</v>
      </c>
      <c r="L310">
        <f>Tableau1[[#This Row],[domain_order]]*10000+Tableau1[[#This Row],[subdomain_order]]*100+Tableau1[[#This Row],[criteria_order_in_subdomain]]</f>
        <v>100104</v>
      </c>
      <c r="M310" s="5" t="s">
        <v>2109</v>
      </c>
      <c r="N310" s="5" t="s">
        <v>2280</v>
      </c>
      <c r="O310" t="s">
        <v>2253</v>
      </c>
      <c r="P310" t="s">
        <v>2254</v>
      </c>
      <c r="Q310">
        <v>10</v>
      </c>
      <c r="R310">
        <v>1</v>
      </c>
      <c r="S310">
        <v>4</v>
      </c>
    </row>
    <row r="311" spans="1:19" ht="15" x14ac:dyDescent="0.35">
      <c r="A311" t="s">
        <v>639</v>
      </c>
      <c r="B311" t="s">
        <v>640</v>
      </c>
      <c r="E311" t="s">
        <v>95</v>
      </c>
      <c r="F311" t="s">
        <v>629</v>
      </c>
      <c r="G311" t="s">
        <v>630</v>
      </c>
      <c r="H311">
        <v>9</v>
      </c>
      <c r="I311" t="s">
        <v>631</v>
      </c>
      <c r="J311" t="s">
        <v>632</v>
      </c>
      <c r="K311">
        <v>1</v>
      </c>
      <c r="L311">
        <f>Tableau1[[#This Row],[domain_order]]*10000+Tableau1[[#This Row],[subdomain_order]]*100+Tableau1[[#This Row],[criteria_order_in_subdomain]]</f>
        <v>100105</v>
      </c>
      <c r="M311" s="5" t="s">
        <v>2110</v>
      </c>
      <c r="N311" s="5" t="s">
        <v>2276</v>
      </c>
      <c r="O311" t="s">
        <v>2253</v>
      </c>
      <c r="P311" t="s">
        <v>2254</v>
      </c>
      <c r="Q311">
        <v>10</v>
      </c>
      <c r="R311">
        <v>1</v>
      </c>
      <c r="S311">
        <v>5</v>
      </c>
    </row>
    <row r="312" spans="1:19" ht="15" x14ac:dyDescent="0.35">
      <c r="A312" t="s">
        <v>641</v>
      </c>
      <c r="B312" t="s">
        <v>642</v>
      </c>
      <c r="E312" t="s">
        <v>95</v>
      </c>
      <c r="F312" t="s">
        <v>629</v>
      </c>
      <c r="G312" t="s">
        <v>630</v>
      </c>
      <c r="H312">
        <v>9</v>
      </c>
      <c r="I312" t="s">
        <v>631</v>
      </c>
      <c r="J312" t="s">
        <v>632</v>
      </c>
      <c r="K312">
        <v>1</v>
      </c>
      <c r="L312">
        <f>Tableau1[[#This Row],[domain_order]]*10000+Tableau1[[#This Row],[subdomain_order]]*100+Tableau1[[#This Row],[criteria_order_in_subdomain]]</f>
        <v>100106</v>
      </c>
      <c r="M312" s="5" t="s">
        <v>2111</v>
      </c>
      <c r="N312" s="5" t="s">
        <v>2281</v>
      </c>
      <c r="O312" t="s">
        <v>2253</v>
      </c>
      <c r="P312" t="s">
        <v>2254</v>
      </c>
      <c r="Q312">
        <v>10</v>
      </c>
      <c r="R312">
        <v>1</v>
      </c>
      <c r="S312">
        <v>6</v>
      </c>
    </row>
    <row r="313" spans="1:19" x14ac:dyDescent="0.3">
      <c r="A313" t="s">
        <v>643</v>
      </c>
      <c r="B313" t="s">
        <v>644</v>
      </c>
      <c r="E313" t="s">
        <v>18</v>
      </c>
      <c r="F313" t="s">
        <v>629</v>
      </c>
      <c r="G313" t="s">
        <v>630</v>
      </c>
      <c r="H313">
        <v>9</v>
      </c>
      <c r="I313" t="s">
        <v>631</v>
      </c>
      <c r="J313" t="s">
        <v>632</v>
      </c>
      <c r="K313">
        <v>1</v>
      </c>
      <c r="L313">
        <f>Tableau1[[#This Row],[domain_order]]*10000+Tableau1[[#This Row],[subdomain_order]]*100+Tableau1[[#This Row],[criteria_order_in_subdomain]]</f>
        <v>100107</v>
      </c>
      <c r="M313" t="s">
        <v>2112</v>
      </c>
      <c r="N313" t="s">
        <v>2279</v>
      </c>
      <c r="O313" t="s">
        <v>2253</v>
      </c>
      <c r="P313" t="s">
        <v>2254</v>
      </c>
      <c r="Q313">
        <v>10</v>
      </c>
      <c r="R313">
        <v>1</v>
      </c>
      <c r="S313">
        <v>7</v>
      </c>
    </row>
    <row r="314" spans="1:19" ht="15" x14ac:dyDescent="0.35">
      <c r="A314" t="s">
        <v>645</v>
      </c>
      <c r="B314" t="s">
        <v>646</v>
      </c>
      <c r="D314">
        <v>1</v>
      </c>
      <c r="E314" t="s">
        <v>50</v>
      </c>
      <c r="F314" t="s">
        <v>629</v>
      </c>
      <c r="G314" t="s">
        <v>630</v>
      </c>
      <c r="H314">
        <v>9</v>
      </c>
      <c r="I314" t="s">
        <v>631</v>
      </c>
      <c r="J314" t="s">
        <v>632</v>
      </c>
      <c r="K314">
        <v>1</v>
      </c>
      <c r="L314">
        <f>Tableau1[[#This Row],[domain_order]]*10000+Tableau1[[#This Row],[subdomain_order]]*100+Tableau1[[#This Row],[criteria_order_in_subdomain]]</f>
        <v>100108</v>
      </c>
      <c r="M314" s="5" t="s">
        <v>2113</v>
      </c>
      <c r="N314" s="5" t="s">
        <v>2113</v>
      </c>
      <c r="O314" t="s">
        <v>2253</v>
      </c>
      <c r="P314" t="s">
        <v>2254</v>
      </c>
      <c r="Q314">
        <v>10</v>
      </c>
      <c r="R314">
        <v>1</v>
      </c>
      <c r="S314">
        <v>8</v>
      </c>
    </row>
    <row r="315" spans="1:19" ht="15" x14ac:dyDescent="0.35">
      <c r="A315" t="s">
        <v>647</v>
      </c>
      <c r="B315" t="s">
        <v>648</v>
      </c>
      <c r="E315" t="s">
        <v>50</v>
      </c>
      <c r="F315" t="s">
        <v>629</v>
      </c>
      <c r="G315" t="s">
        <v>630</v>
      </c>
      <c r="H315">
        <v>9</v>
      </c>
      <c r="I315" t="s">
        <v>631</v>
      </c>
      <c r="J315" t="s">
        <v>632</v>
      </c>
      <c r="K315">
        <v>1</v>
      </c>
      <c r="L315">
        <f>Tableau1[[#This Row],[domain_order]]*10000+Tableau1[[#This Row],[subdomain_order]]*100+Tableau1[[#This Row],[criteria_order_in_subdomain]]</f>
        <v>100109</v>
      </c>
      <c r="M315" s="5" t="s">
        <v>2114</v>
      </c>
      <c r="N315" s="5" t="s">
        <v>2114</v>
      </c>
      <c r="O315" t="s">
        <v>2253</v>
      </c>
      <c r="P315" t="s">
        <v>2254</v>
      </c>
      <c r="Q315">
        <v>10</v>
      </c>
      <c r="R315">
        <v>1</v>
      </c>
      <c r="S315">
        <v>9</v>
      </c>
    </row>
    <row r="316" spans="1:19" ht="15" x14ac:dyDescent="0.35">
      <c r="A316" t="s">
        <v>649</v>
      </c>
      <c r="B316" t="s">
        <v>650</v>
      </c>
      <c r="C316" t="s">
        <v>114</v>
      </c>
      <c r="E316" t="s">
        <v>50</v>
      </c>
      <c r="F316" t="s">
        <v>629</v>
      </c>
      <c r="G316" t="s">
        <v>630</v>
      </c>
      <c r="H316">
        <v>9</v>
      </c>
      <c r="I316" t="s">
        <v>651</v>
      </c>
      <c r="J316" t="s">
        <v>652</v>
      </c>
      <c r="K316">
        <v>2</v>
      </c>
      <c r="L316">
        <f>Tableau1[[#This Row],[domain_order]]*10000+Tableau1[[#This Row],[subdomain_order]]*100+Tableau1[[#This Row],[criteria_order_in_subdomain]]</f>
        <v>100201</v>
      </c>
      <c r="M316" s="5" t="s">
        <v>2115</v>
      </c>
      <c r="N316" s="5" t="s">
        <v>2115</v>
      </c>
      <c r="O316" t="s">
        <v>2253</v>
      </c>
      <c r="P316" t="s">
        <v>2255</v>
      </c>
      <c r="Q316">
        <v>10</v>
      </c>
      <c r="R316">
        <v>2</v>
      </c>
      <c r="S316">
        <v>1</v>
      </c>
    </row>
    <row r="317" spans="1:19" ht="15" x14ac:dyDescent="0.35">
      <c r="A317" t="s">
        <v>653</v>
      </c>
      <c r="B317" t="s">
        <v>654</v>
      </c>
      <c r="C317" t="s">
        <v>114</v>
      </c>
      <c r="E317" t="s">
        <v>50</v>
      </c>
      <c r="F317" t="s">
        <v>655</v>
      </c>
      <c r="G317" t="s">
        <v>656</v>
      </c>
      <c r="H317">
        <v>10</v>
      </c>
      <c r="I317" t="s">
        <v>657</v>
      </c>
      <c r="J317" t="s">
        <v>658</v>
      </c>
      <c r="K317">
        <v>1</v>
      </c>
      <c r="L317">
        <f>Tableau1[[#This Row],[domain_order]]*10000+Tableau1[[#This Row],[subdomain_order]]*100+Tableau1[[#This Row],[criteria_order_in_subdomain]]</f>
        <v>110101</v>
      </c>
      <c r="M317" s="5" t="s">
        <v>2122</v>
      </c>
      <c r="N317" s="5" t="s">
        <v>2122</v>
      </c>
      <c r="O317" t="s">
        <v>2256</v>
      </c>
      <c r="P317" t="s">
        <v>2257</v>
      </c>
      <c r="Q317">
        <v>11</v>
      </c>
      <c r="R317">
        <v>1</v>
      </c>
      <c r="S317">
        <v>1</v>
      </c>
    </row>
    <row r="318" spans="1:19" ht="15" x14ac:dyDescent="0.35">
      <c r="A318" t="s">
        <v>659</v>
      </c>
      <c r="B318" t="s">
        <v>660</v>
      </c>
      <c r="E318" t="s">
        <v>63</v>
      </c>
      <c r="F318" t="s">
        <v>655</v>
      </c>
      <c r="G318" t="s">
        <v>656</v>
      </c>
      <c r="H318">
        <v>10</v>
      </c>
      <c r="I318" t="s">
        <v>657</v>
      </c>
      <c r="J318" t="s">
        <v>658</v>
      </c>
      <c r="K318">
        <v>1</v>
      </c>
      <c r="L318">
        <f>Tableau1[[#This Row],[domain_order]]*10000+Tableau1[[#This Row],[subdomain_order]]*100+Tableau1[[#This Row],[criteria_order_in_subdomain]]</f>
        <v>110102</v>
      </c>
      <c r="M318" s="5" t="s">
        <v>2116</v>
      </c>
      <c r="N318" s="5" t="s">
        <v>2265</v>
      </c>
      <c r="O318" t="s">
        <v>2256</v>
      </c>
      <c r="P318" t="s">
        <v>2257</v>
      </c>
      <c r="Q318">
        <v>11</v>
      </c>
      <c r="R318">
        <v>1</v>
      </c>
      <c r="S318">
        <v>2</v>
      </c>
    </row>
    <row r="319" spans="1:19" ht="15" x14ac:dyDescent="0.35">
      <c r="A319" t="s">
        <v>661</v>
      </c>
      <c r="B319" t="s">
        <v>662</v>
      </c>
      <c r="E319" t="s">
        <v>18</v>
      </c>
      <c r="F319" t="s">
        <v>655</v>
      </c>
      <c r="G319" t="s">
        <v>656</v>
      </c>
      <c r="H319">
        <v>10</v>
      </c>
      <c r="I319" t="s">
        <v>657</v>
      </c>
      <c r="J319" t="s">
        <v>658</v>
      </c>
      <c r="K319">
        <v>1</v>
      </c>
      <c r="L319">
        <f>Tableau1[[#This Row],[domain_order]]*10000+Tableau1[[#This Row],[subdomain_order]]*100+Tableau1[[#This Row],[criteria_order_in_subdomain]]</f>
        <v>110103</v>
      </c>
      <c r="M319" s="5" t="s">
        <v>2117</v>
      </c>
      <c r="N319" s="5" t="s">
        <v>2282</v>
      </c>
      <c r="O319" t="s">
        <v>2256</v>
      </c>
      <c r="P319" t="s">
        <v>2257</v>
      </c>
      <c r="Q319">
        <v>11</v>
      </c>
      <c r="R319">
        <v>1</v>
      </c>
      <c r="S319">
        <v>3</v>
      </c>
    </row>
    <row r="320" spans="1:19" ht="15" x14ac:dyDescent="0.35">
      <c r="A320" t="s">
        <v>663</v>
      </c>
      <c r="B320" t="s">
        <v>664</v>
      </c>
      <c r="E320" t="s">
        <v>18</v>
      </c>
      <c r="F320" t="s">
        <v>655</v>
      </c>
      <c r="G320" t="s">
        <v>656</v>
      </c>
      <c r="H320">
        <v>10</v>
      </c>
      <c r="I320" t="s">
        <v>657</v>
      </c>
      <c r="J320" t="s">
        <v>658</v>
      </c>
      <c r="K320">
        <v>1</v>
      </c>
      <c r="L320">
        <f>Tableau1[[#This Row],[domain_order]]*10000+Tableau1[[#This Row],[subdomain_order]]*100+Tableau1[[#This Row],[criteria_order_in_subdomain]]</f>
        <v>110104</v>
      </c>
      <c r="M320" s="5" t="s">
        <v>2118</v>
      </c>
      <c r="N320" s="5" t="s">
        <v>2271</v>
      </c>
      <c r="O320" t="s">
        <v>2256</v>
      </c>
      <c r="P320" t="s">
        <v>2257</v>
      </c>
      <c r="Q320">
        <v>11</v>
      </c>
      <c r="R320">
        <v>1</v>
      </c>
      <c r="S320">
        <v>4</v>
      </c>
    </row>
    <row r="321" spans="1:19" ht="15" x14ac:dyDescent="0.35">
      <c r="A321" t="s">
        <v>665</v>
      </c>
      <c r="B321" t="s">
        <v>666</v>
      </c>
      <c r="E321" t="s">
        <v>18</v>
      </c>
      <c r="F321" t="s">
        <v>655</v>
      </c>
      <c r="G321" t="s">
        <v>656</v>
      </c>
      <c r="H321">
        <v>10</v>
      </c>
      <c r="I321" t="s">
        <v>657</v>
      </c>
      <c r="J321" t="s">
        <v>658</v>
      </c>
      <c r="K321">
        <v>1</v>
      </c>
      <c r="L321">
        <f>Tableau1[[#This Row],[domain_order]]*10000+Tableau1[[#This Row],[subdomain_order]]*100+Tableau1[[#This Row],[criteria_order_in_subdomain]]</f>
        <v>110105</v>
      </c>
      <c r="M321" s="5" t="s">
        <v>2119</v>
      </c>
      <c r="N321" s="5" t="s">
        <v>2277</v>
      </c>
      <c r="O321" t="s">
        <v>2256</v>
      </c>
      <c r="P321" t="s">
        <v>2257</v>
      </c>
      <c r="Q321">
        <v>11</v>
      </c>
      <c r="R321">
        <v>1</v>
      </c>
      <c r="S321">
        <v>5</v>
      </c>
    </row>
    <row r="322" spans="1:19" ht="15" x14ac:dyDescent="0.35">
      <c r="A322" t="s">
        <v>667</v>
      </c>
      <c r="B322" t="s">
        <v>668</v>
      </c>
      <c r="E322" t="s">
        <v>13</v>
      </c>
      <c r="F322" t="s">
        <v>655</v>
      </c>
      <c r="G322" t="s">
        <v>656</v>
      </c>
      <c r="H322">
        <v>10</v>
      </c>
      <c r="I322" t="s">
        <v>657</v>
      </c>
      <c r="J322" t="s">
        <v>658</v>
      </c>
      <c r="K322">
        <v>1</v>
      </c>
      <c r="L322">
        <f>Tableau1[[#This Row],[domain_order]]*10000+Tableau1[[#This Row],[subdomain_order]]*100+Tableau1[[#This Row],[criteria_order_in_subdomain]]</f>
        <v>110106</v>
      </c>
      <c r="M322" s="5" t="s">
        <v>2120</v>
      </c>
      <c r="N322" s="5" t="s">
        <v>2270</v>
      </c>
      <c r="O322" t="s">
        <v>2256</v>
      </c>
      <c r="P322" t="s">
        <v>2257</v>
      </c>
      <c r="Q322">
        <v>11</v>
      </c>
      <c r="R322">
        <v>1</v>
      </c>
      <c r="S322">
        <v>6</v>
      </c>
    </row>
    <row r="323" spans="1:19" ht="15" x14ac:dyDescent="0.35">
      <c r="A323" t="s">
        <v>669</v>
      </c>
      <c r="B323" t="s">
        <v>670</v>
      </c>
      <c r="C323" t="s">
        <v>114</v>
      </c>
      <c r="E323" t="s">
        <v>50</v>
      </c>
      <c r="F323" t="s">
        <v>655</v>
      </c>
      <c r="G323" t="s">
        <v>656</v>
      </c>
      <c r="H323">
        <v>10</v>
      </c>
      <c r="I323" t="s">
        <v>671</v>
      </c>
      <c r="J323" t="s">
        <v>672</v>
      </c>
      <c r="K323">
        <v>2</v>
      </c>
      <c r="L323">
        <f>Tableau1[[#This Row],[domain_order]]*10000+Tableau1[[#This Row],[subdomain_order]]*100+Tableau1[[#This Row],[criteria_order_in_subdomain]]</f>
        <v>110201</v>
      </c>
      <c r="M323" s="5" t="s">
        <v>2121</v>
      </c>
      <c r="N323" s="5" t="s">
        <v>2121</v>
      </c>
      <c r="O323" t="s">
        <v>2256</v>
      </c>
      <c r="P323" t="s">
        <v>1697</v>
      </c>
      <c r="Q323">
        <v>11</v>
      </c>
      <c r="R323">
        <v>2</v>
      </c>
      <c r="S323">
        <v>1</v>
      </c>
    </row>
    <row r="324" spans="1:19" x14ac:dyDescent="0.3">
      <c r="A324" t="s">
        <v>673</v>
      </c>
      <c r="B324" t="s">
        <v>674</v>
      </c>
      <c r="E324" t="s">
        <v>63</v>
      </c>
      <c r="F324" t="s">
        <v>655</v>
      </c>
      <c r="G324" t="s">
        <v>656</v>
      </c>
      <c r="H324">
        <v>10</v>
      </c>
      <c r="I324" t="s">
        <v>671</v>
      </c>
      <c r="J324" t="s">
        <v>672</v>
      </c>
      <c r="K324">
        <v>2</v>
      </c>
      <c r="L324">
        <f>Tableau1[[#This Row],[domain_order]]*10000+Tableau1[[#This Row],[subdomain_order]]*100+Tableau1[[#This Row],[criteria_order_in_subdomain]]</f>
        <v>110202</v>
      </c>
      <c r="M324" t="s">
        <v>2123</v>
      </c>
      <c r="N324" t="s">
        <v>2265</v>
      </c>
      <c r="O324" t="s">
        <v>2256</v>
      </c>
      <c r="P324" t="s">
        <v>1697</v>
      </c>
      <c r="Q324">
        <v>11</v>
      </c>
      <c r="R324">
        <v>2</v>
      </c>
      <c r="S324">
        <v>2</v>
      </c>
    </row>
    <row r="325" spans="1:19" ht="15" x14ac:dyDescent="0.35">
      <c r="A325" t="s">
        <v>675</v>
      </c>
      <c r="B325" t="s">
        <v>676</v>
      </c>
      <c r="E325" t="s">
        <v>18</v>
      </c>
      <c r="F325" t="s">
        <v>655</v>
      </c>
      <c r="G325" t="s">
        <v>656</v>
      </c>
      <c r="H325">
        <v>10</v>
      </c>
      <c r="I325" t="s">
        <v>671</v>
      </c>
      <c r="J325" t="s">
        <v>672</v>
      </c>
      <c r="K325">
        <v>2</v>
      </c>
      <c r="L325">
        <f>Tableau1[[#This Row],[domain_order]]*10000+Tableau1[[#This Row],[subdomain_order]]*100+Tableau1[[#This Row],[criteria_order_in_subdomain]]</f>
        <v>110203</v>
      </c>
      <c r="M325" s="5" t="s">
        <v>2124</v>
      </c>
      <c r="N325" s="5" t="s">
        <v>2282</v>
      </c>
      <c r="O325" t="s">
        <v>2256</v>
      </c>
      <c r="P325" t="s">
        <v>1697</v>
      </c>
      <c r="Q325">
        <v>11</v>
      </c>
      <c r="R325">
        <v>2</v>
      </c>
      <c r="S325">
        <v>3</v>
      </c>
    </row>
    <row r="326" spans="1:19" ht="15" x14ac:dyDescent="0.35">
      <c r="A326" t="s">
        <v>677</v>
      </c>
      <c r="B326" t="s">
        <v>678</v>
      </c>
      <c r="E326" t="s">
        <v>18</v>
      </c>
      <c r="F326" t="s">
        <v>655</v>
      </c>
      <c r="G326" t="s">
        <v>656</v>
      </c>
      <c r="H326">
        <v>10</v>
      </c>
      <c r="I326" t="s">
        <v>671</v>
      </c>
      <c r="J326" t="s">
        <v>672</v>
      </c>
      <c r="K326">
        <v>2</v>
      </c>
      <c r="L326">
        <f>Tableau1[[#This Row],[domain_order]]*10000+Tableau1[[#This Row],[subdomain_order]]*100+Tableau1[[#This Row],[criteria_order_in_subdomain]]</f>
        <v>110204</v>
      </c>
      <c r="M326" s="5" t="s">
        <v>2125</v>
      </c>
      <c r="N326" s="5" t="s">
        <v>2271</v>
      </c>
      <c r="O326" t="s">
        <v>2256</v>
      </c>
      <c r="P326" t="s">
        <v>1697</v>
      </c>
      <c r="Q326">
        <v>11</v>
      </c>
      <c r="R326">
        <v>2</v>
      </c>
      <c r="S326">
        <v>4</v>
      </c>
    </row>
    <row r="327" spans="1:19" ht="15" x14ac:dyDescent="0.35">
      <c r="A327" t="s">
        <v>679</v>
      </c>
      <c r="B327" t="s">
        <v>680</v>
      </c>
      <c r="E327" t="s">
        <v>18</v>
      </c>
      <c r="F327" t="s">
        <v>655</v>
      </c>
      <c r="G327" t="s">
        <v>656</v>
      </c>
      <c r="H327">
        <v>10</v>
      </c>
      <c r="I327" t="s">
        <v>671</v>
      </c>
      <c r="J327" t="s">
        <v>672</v>
      </c>
      <c r="K327">
        <v>2</v>
      </c>
      <c r="L327">
        <f>Tableau1[[#This Row],[domain_order]]*10000+Tableau1[[#This Row],[subdomain_order]]*100+Tableau1[[#This Row],[criteria_order_in_subdomain]]</f>
        <v>110205</v>
      </c>
      <c r="M327" s="5" t="s">
        <v>2127</v>
      </c>
      <c r="N327" s="5" t="s">
        <v>2277</v>
      </c>
      <c r="O327" t="s">
        <v>2256</v>
      </c>
      <c r="P327" t="s">
        <v>1697</v>
      </c>
      <c r="Q327">
        <v>11</v>
      </c>
      <c r="R327">
        <v>2</v>
      </c>
      <c r="S327">
        <v>5</v>
      </c>
    </row>
    <row r="328" spans="1:19" ht="15" x14ac:dyDescent="0.35">
      <c r="A328" t="s">
        <v>681</v>
      </c>
      <c r="B328" t="s">
        <v>682</v>
      </c>
      <c r="E328" t="s">
        <v>13</v>
      </c>
      <c r="F328" t="s">
        <v>655</v>
      </c>
      <c r="G328" t="s">
        <v>656</v>
      </c>
      <c r="H328">
        <v>10</v>
      </c>
      <c r="I328" t="s">
        <v>671</v>
      </c>
      <c r="J328" t="s">
        <v>672</v>
      </c>
      <c r="K328">
        <v>2</v>
      </c>
      <c r="L328">
        <f>Tableau1[[#This Row],[domain_order]]*10000+Tableau1[[#This Row],[subdomain_order]]*100+Tableau1[[#This Row],[criteria_order_in_subdomain]]</f>
        <v>110206</v>
      </c>
      <c r="M328" s="5" t="s">
        <v>2126</v>
      </c>
      <c r="N328" s="5" t="s">
        <v>2270</v>
      </c>
      <c r="O328" t="s">
        <v>2256</v>
      </c>
      <c r="P328" t="s">
        <v>1697</v>
      </c>
      <c r="Q328">
        <v>11</v>
      </c>
      <c r="R328">
        <v>2</v>
      </c>
      <c r="S328">
        <v>6</v>
      </c>
    </row>
    <row r="329" spans="1:19" x14ac:dyDescent="0.3">
      <c r="A329" t="s">
        <v>903</v>
      </c>
      <c r="B329" t="s">
        <v>904</v>
      </c>
      <c r="D329">
        <v>1</v>
      </c>
      <c r="E329" t="s">
        <v>95</v>
      </c>
      <c r="F329" t="s">
        <v>905</v>
      </c>
      <c r="G329" t="s">
        <v>906</v>
      </c>
      <c r="H329">
        <v>14</v>
      </c>
      <c r="I329" t="s">
        <v>907</v>
      </c>
      <c r="J329" t="s">
        <v>908</v>
      </c>
      <c r="K329">
        <v>1</v>
      </c>
      <c r="L329">
        <f>Tableau1[[#This Row],[domain_order]]*10000+Tableau1[[#This Row],[subdomain_order]]*100+Tableau1[[#This Row],[criteria_order_in_subdomain]]</f>
        <v>120001</v>
      </c>
      <c r="M329" t="s">
        <v>2195</v>
      </c>
      <c r="N329" t="s">
        <v>2195</v>
      </c>
      <c r="O329" t="s">
        <v>2237</v>
      </c>
      <c r="Q329">
        <v>12</v>
      </c>
      <c r="S329">
        <v>1</v>
      </c>
    </row>
    <row r="330" spans="1:19" x14ac:dyDescent="0.3">
      <c r="A330" t="s">
        <v>909</v>
      </c>
      <c r="B330" t="s">
        <v>910</v>
      </c>
      <c r="E330" t="s">
        <v>95</v>
      </c>
      <c r="F330" t="s">
        <v>905</v>
      </c>
      <c r="G330" t="s">
        <v>906</v>
      </c>
      <c r="H330">
        <v>14</v>
      </c>
      <c r="I330" t="s">
        <v>907</v>
      </c>
      <c r="J330" t="s">
        <v>908</v>
      </c>
      <c r="K330">
        <v>1</v>
      </c>
      <c r="L330">
        <f>Tableau1[[#This Row],[domain_order]]*10000+Tableau1[[#This Row],[subdomain_order]]*100+Tableau1[[#This Row],[criteria_order_in_subdomain]]</f>
        <v>120002</v>
      </c>
      <c r="M330" t="s">
        <v>2196</v>
      </c>
      <c r="N330" t="s">
        <v>2196</v>
      </c>
      <c r="O330" t="s">
        <v>2237</v>
      </c>
      <c r="Q330">
        <v>12</v>
      </c>
      <c r="S330">
        <v>2</v>
      </c>
    </row>
    <row r="331" spans="1:19" x14ac:dyDescent="0.3">
      <c r="A331" t="s">
        <v>911</v>
      </c>
      <c r="B331" t="s">
        <v>912</v>
      </c>
      <c r="E331" t="s">
        <v>95</v>
      </c>
      <c r="F331" t="s">
        <v>905</v>
      </c>
      <c r="G331" t="s">
        <v>906</v>
      </c>
      <c r="H331">
        <v>14</v>
      </c>
      <c r="I331" t="s">
        <v>907</v>
      </c>
      <c r="J331" t="s">
        <v>908</v>
      </c>
      <c r="K331">
        <v>1</v>
      </c>
      <c r="L331">
        <f>Tableau1[[#This Row],[domain_order]]*10000+Tableau1[[#This Row],[subdomain_order]]*100+Tableau1[[#This Row],[criteria_order_in_subdomain]]</f>
        <v>120003</v>
      </c>
      <c r="M331" t="s">
        <v>2197</v>
      </c>
      <c r="N331" t="s">
        <v>2197</v>
      </c>
      <c r="O331" t="s">
        <v>2237</v>
      </c>
      <c r="Q331">
        <v>12</v>
      </c>
      <c r="S331">
        <v>3</v>
      </c>
    </row>
    <row r="332" spans="1:19" x14ac:dyDescent="0.3">
      <c r="A332" t="s">
        <v>913</v>
      </c>
      <c r="B332" t="s">
        <v>914</v>
      </c>
      <c r="E332" t="s">
        <v>95</v>
      </c>
      <c r="F332" t="s">
        <v>905</v>
      </c>
      <c r="G332" t="s">
        <v>906</v>
      </c>
      <c r="H332">
        <v>14</v>
      </c>
      <c r="I332" t="s">
        <v>907</v>
      </c>
      <c r="J332" t="s">
        <v>908</v>
      </c>
      <c r="K332">
        <v>1</v>
      </c>
      <c r="L332">
        <f>Tableau1[[#This Row],[domain_order]]*10000+Tableau1[[#This Row],[subdomain_order]]*100+Tableau1[[#This Row],[criteria_order_in_subdomain]]</f>
        <v>120004</v>
      </c>
      <c r="M332" t="s">
        <v>2198</v>
      </c>
      <c r="N332" t="s">
        <v>2198</v>
      </c>
      <c r="O332" t="s">
        <v>2237</v>
      </c>
      <c r="Q332">
        <v>12</v>
      </c>
      <c r="S332">
        <v>4</v>
      </c>
    </row>
    <row r="333" spans="1:19" x14ac:dyDescent="0.3">
      <c r="A333" t="s">
        <v>915</v>
      </c>
      <c r="B333" t="s">
        <v>916</v>
      </c>
      <c r="E333" t="s">
        <v>95</v>
      </c>
      <c r="F333" t="s">
        <v>905</v>
      </c>
      <c r="G333" t="s">
        <v>906</v>
      </c>
      <c r="H333">
        <v>14</v>
      </c>
      <c r="I333" t="s">
        <v>907</v>
      </c>
      <c r="J333" t="s">
        <v>908</v>
      </c>
      <c r="K333">
        <v>1</v>
      </c>
      <c r="L333">
        <f>Tableau1[[#This Row],[domain_order]]*10000+Tableau1[[#This Row],[subdomain_order]]*100+Tableau1[[#This Row],[criteria_order_in_subdomain]]</f>
        <v>120005</v>
      </c>
      <c r="M333" t="s">
        <v>2199</v>
      </c>
      <c r="N333" t="s">
        <v>2199</v>
      </c>
      <c r="O333" t="s">
        <v>2237</v>
      </c>
      <c r="Q333">
        <v>12</v>
      </c>
      <c r="S333">
        <v>5</v>
      </c>
    </row>
    <row r="334" spans="1:19" x14ac:dyDescent="0.3">
      <c r="A334" t="s">
        <v>917</v>
      </c>
      <c r="B334" t="s">
        <v>918</v>
      </c>
      <c r="E334" t="s">
        <v>95</v>
      </c>
      <c r="F334" t="s">
        <v>905</v>
      </c>
      <c r="G334" t="s">
        <v>906</v>
      </c>
      <c r="H334">
        <v>14</v>
      </c>
      <c r="I334" t="s">
        <v>919</v>
      </c>
      <c r="J334" t="s">
        <v>920</v>
      </c>
      <c r="K334">
        <v>2</v>
      </c>
      <c r="L334">
        <f>Tableau1[[#This Row],[domain_order]]*10000+Tableau1[[#This Row],[subdomain_order]]*100+Tableau1[[#This Row],[criteria_order_in_subdomain]]</f>
        <v>120006</v>
      </c>
      <c r="M334" t="s">
        <v>2200</v>
      </c>
      <c r="N334" t="s">
        <v>2200</v>
      </c>
      <c r="O334" t="s">
        <v>2237</v>
      </c>
      <c r="Q334">
        <v>12</v>
      </c>
      <c r="S334">
        <v>6</v>
      </c>
    </row>
    <row r="335" spans="1:19" x14ac:dyDescent="0.3">
      <c r="A335" t="s">
        <v>921</v>
      </c>
      <c r="B335" t="s">
        <v>922</v>
      </c>
      <c r="E335" t="s">
        <v>95</v>
      </c>
      <c r="F335" t="s">
        <v>905</v>
      </c>
      <c r="G335" t="s">
        <v>906</v>
      </c>
      <c r="H335">
        <v>14</v>
      </c>
      <c r="I335" t="s">
        <v>919</v>
      </c>
      <c r="J335" t="s">
        <v>920</v>
      </c>
      <c r="K335">
        <v>2</v>
      </c>
      <c r="L335">
        <f>Tableau1[[#This Row],[domain_order]]*10000+Tableau1[[#This Row],[subdomain_order]]*100+Tableau1[[#This Row],[criteria_order_in_subdomain]]</f>
        <v>120007</v>
      </c>
      <c r="M335" t="s">
        <v>2201</v>
      </c>
      <c r="N335" t="s">
        <v>2201</v>
      </c>
      <c r="O335" t="s">
        <v>2237</v>
      </c>
      <c r="Q335">
        <v>12</v>
      </c>
      <c r="S335">
        <v>7</v>
      </c>
    </row>
    <row r="336" spans="1:19" x14ac:dyDescent="0.3">
      <c r="A336" t="s">
        <v>923</v>
      </c>
      <c r="B336" t="s">
        <v>924</v>
      </c>
      <c r="E336" t="s">
        <v>95</v>
      </c>
      <c r="F336" t="s">
        <v>905</v>
      </c>
      <c r="G336" t="s">
        <v>906</v>
      </c>
      <c r="H336">
        <v>14</v>
      </c>
      <c r="I336" t="s">
        <v>919</v>
      </c>
      <c r="J336" t="s">
        <v>920</v>
      </c>
      <c r="K336">
        <v>2</v>
      </c>
      <c r="L336">
        <f>Tableau1[[#This Row],[domain_order]]*10000+Tableau1[[#This Row],[subdomain_order]]*100+Tableau1[[#This Row],[criteria_order_in_subdomain]]</f>
        <v>120008</v>
      </c>
      <c r="M336" t="s">
        <v>2202</v>
      </c>
      <c r="N336" t="s">
        <v>2202</v>
      </c>
      <c r="O336" t="s">
        <v>2237</v>
      </c>
      <c r="Q336">
        <v>12</v>
      </c>
      <c r="S336">
        <v>8</v>
      </c>
    </row>
    <row r="337" spans="1:19" x14ac:dyDescent="0.3">
      <c r="A337" t="s">
        <v>925</v>
      </c>
      <c r="B337" t="s">
        <v>926</v>
      </c>
      <c r="E337" t="s">
        <v>95</v>
      </c>
      <c r="F337" t="s">
        <v>905</v>
      </c>
      <c r="G337" t="s">
        <v>906</v>
      </c>
      <c r="H337">
        <v>14</v>
      </c>
      <c r="I337" t="s">
        <v>919</v>
      </c>
      <c r="J337" t="s">
        <v>920</v>
      </c>
      <c r="K337">
        <v>2</v>
      </c>
      <c r="L337">
        <f>Tableau1[[#This Row],[domain_order]]*10000+Tableau1[[#This Row],[subdomain_order]]*100+Tableau1[[#This Row],[criteria_order_in_subdomain]]</f>
        <v>120009</v>
      </c>
      <c r="M337" t="s">
        <v>2203</v>
      </c>
      <c r="N337" t="s">
        <v>2203</v>
      </c>
      <c r="O337" t="s">
        <v>2237</v>
      </c>
      <c r="Q337">
        <v>12</v>
      </c>
      <c r="S337">
        <v>9</v>
      </c>
    </row>
    <row r="338" spans="1:19" x14ac:dyDescent="0.3">
      <c r="A338" t="s">
        <v>927</v>
      </c>
      <c r="B338" t="s">
        <v>928</v>
      </c>
      <c r="E338" t="s">
        <v>95</v>
      </c>
      <c r="F338" t="s">
        <v>905</v>
      </c>
      <c r="G338" t="s">
        <v>906</v>
      </c>
      <c r="H338">
        <v>14</v>
      </c>
      <c r="I338" t="s">
        <v>919</v>
      </c>
      <c r="J338" t="s">
        <v>920</v>
      </c>
      <c r="K338">
        <v>2</v>
      </c>
      <c r="L338">
        <f>Tableau1[[#This Row],[domain_order]]*10000+Tableau1[[#This Row],[subdomain_order]]*100+Tableau1[[#This Row],[criteria_order_in_subdomain]]</f>
        <v>120010</v>
      </c>
      <c r="M338" t="s">
        <v>2204</v>
      </c>
      <c r="N338" t="s">
        <v>2204</v>
      </c>
      <c r="O338" t="s">
        <v>2237</v>
      </c>
      <c r="Q338">
        <v>12</v>
      </c>
      <c r="S338">
        <v>10</v>
      </c>
    </row>
    <row r="339" spans="1:19" x14ac:dyDescent="0.3">
      <c r="A339" t="s">
        <v>929</v>
      </c>
      <c r="B339" t="s">
        <v>930</v>
      </c>
      <c r="E339" t="s">
        <v>95</v>
      </c>
      <c r="F339" t="s">
        <v>905</v>
      </c>
      <c r="G339" t="s">
        <v>906</v>
      </c>
      <c r="H339">
        <v>14</v>
      </c>
      <c r="I339" t="s">
        <v>919</v>
      </c>
      <c r="J339" t="s">
        <v>920</v>
      </c>
      <c r="K339">
        <v>2</v>
      </c>
      <c r="L339">
        <f>Tableau1[[#This Row],[domain_order]]*10000+Tableau1[[#This Row],[subdomain_order]]*100+Tableau1[[#This Row],[criteria_order_in_subdomain]]</f>
        <v>120011</v>
      </c>
      <c r="M339" t="s">
        <v>2205</v>
      </c>
      <c r="N339" t="s">
        <v>2205</v>
      </c>
      <c r="O339" t="s">
        <v>2237</v>
      </c>
      <c r="Q339">
        <v>12</v>
      </c>
      <c r="S339">
        <v>11</v>
      </c>
    </row>
    <row r="340" spans="1:19" x14ac:dyDescent="0.3">
      <c r="A340" t="s">
        <v>931</v>
      </c>
      <c r="B340" t="s">
        <v>932</v>
      </c>
      <c r="D340">
        <v>2</v>
      </c>
      <c r="E340" t="s">
        <v>95</v>
      </c>
      <c r="F340" t="s">
        <v>905</v>
      </c>
      <c r="G340" t="s">
        <v>906</v>
      </c>
      <c r="H340">
        <v>14</v>
      </c>
      <c r="I340" t="s">
        <v>919</v>
      </c>
      <c r="J340" t="s">
        <v>920</v>
      </c>
      <c r="K340">
        <v>2</v>
      </c>
      <c r="L340">
        <f>Tableau1[[#This Row],[domain_order]]*10000+Tableau1[[#This Row],[subdomain_order]]*100+Tableau1[[#This Row],[criteria_order_in_subdomain]]</f>
        <v>120012</v>
      </c>
      <c r="M340" t="s">
        <v>2206</v>
      </c>
      <c r="N340" t="s">
        <v>2206</v>
      </c>
      <c r="O340" t="s">
        <v>2237</v>
      </c>
      <c r="Q340">
        <v>12</v>
      </c>
      <c r="S340">
        <v>12</v>
      </c>
    </row>
    <row r="341" spans="1:19" x14ac:dyDescent="0.3">
      <c r="A341" t="s">
        <v>933</v>
      </c>
      <c r="B341" t="s">
        <v>934</v>
      </c>
      <c r="E341" t="s">
        <v>95</v>
      </c>
      <c r="F341" t="s">
        <v>905</v>
      </c>
      <c r="G341" t="s">
        <v>906</v>
      </c>
      <c r="H341">
        <v>14</v>
      </c>
      <c r="I341" t="s">
        <v>919</v>
      </c>
      <c r="J341" t="s">
        <v>920</v>
      </c>
      <c r="K341">
        <v>2</v>
      </c>
      <c r="L341">
        <f>Tableau1[[#This Row],[domain_order]]*10000+Tableau1[[#This Row],[subdomain_order]]*100+Tableau1[[#This Row],[criteria_order_in_subdomain]]</f>
        <v>120013</v>
      </c>
      <c r="M341" t="s">
        <v>2207</v>
      </c>
      <c r="N341" t="s">
        <v>2207</v>
      </c>
      <c r="O341" t="s">
        <v>2237</v>
      </c>
      <c r="Q341">
        <v>12</v>
      </c>
      <c r="S341">
        <v>13</v>
      </c>
    </row>
    <row r="342" spans="1:19" ht="15" x14ac:dyDescent="0.35">
      <c r="A342" t="s">
        <v>583</v>
      </c>
      <c r="B342" t="s">
        <v>584</v>
      </c>
      <c r="D342">
        <v>1</v>
      </c>
      <c r="E342" t="s">
        <v>50</v>
      </c>
      <c r="F342" t="s">
        <v>585</v>
      </c>
      <c r="G342" t="s">
        <v>586</v>
      </c>
      <c r="H342">
        <v>7</v>
      </c>
      <c r="L342">
        <f>Tableau1[[#This Row],[domain_order]]*10000+Tableau1[[#This Row],[subdomain_order]]*100+Tableau1[[#This Row],[criteria_order_in_subdomain]]</f>
        <v>130001</v>
      </c>
      <c r="M342" s="5" t="s">
        <v>2089</v>
      </c>
      <c r="N342" s="5" t="s">
        <v>2089</v>
      </c>
      <c r="O342" s="5" t="s">
        <v>2251</v>
      </c>
      <c r="Q342">
        <v>13</v>
      </c>
      <c r="S342">
        <v>1</v>
      </c>
    </row>
    <row r="343" spans="1:19" ht="15" x14ac:dyDescent="0.35">
      <c r="A343" t="s">
        <v>587</v>
      </c>
      <c r="B343" t="s">
        <v>588</v>
      </c>
      <c r="D343">
        <v>2</v>
      </c>
      <c r="E343" t="s">
        <v>50</v>
      </c>
      <c r="F343" t="s">
        <v>585</v>
      </c>
      <c r="G343" t="s">
        <v>586</v>
      </c>
      <c r="H343">
        <v>7</v>
      </c>
      <c r="L343">
        <f>Tableau1[[#This Row],[domain_order]]*10000+Tableau1[[#This Row],[subdomain_order]]*100+Tableau1[[#This Row],[criteria_order_in_subdomain]]</f>
        <v>130002</v>
      </c>
      <c r="M343" s="5" t="s">
        <v>2090</v>
      </c>
      <c r="N343" s="5" t="s">
        <v>2090</v>
      </c>
      <c r="O343" s="5" t="s">
        <v>2251</v>
      </c>
      <c r="Q343">
        <v>13</v>
      </c>
      <c r="S343">
        <v>2</v>
      </c>
    </row>
    <row r="344" spans="1:19" ht="15" x14ac:dyDescent="0.35">
      <c r="A344" t="s">
        <v>589</v>
      </c>
      <c r="B344" t="s">
        <v>590</v>
      </c>
      <c r="D344">
        <v>3</v>
      </c>
      <c r="E344" t="s">
        <v>50</v>
      </c>
      <c r="F344" t="s">
        <v>585</v>
      </c>
      <c r="G344" t="s">
        <v>586</v>
      </c>
      <c r="H344">
        <v>7</v>
      </c>
      <c r="L344">
        <f>Tableau1[[#This Row],[domain_order]]*10000+Tableau1[[#This Row],[subdomain_order]]*100+Tableau1[[#This Row],[criteria_order_in_subdomain]]</f>
        <v>130003</v>
      </c>
      <c r="M344" s="5" t="s">
        <v>2091</v>
      </c>
      <c r="N344" s="5" t="s">
        <v>2091</v>
      </c>
      <c r="O344" s="5" t="s">
        <v>2251</v>
      </c>
      <c r="Q344">
        <v>13</v>
      </c>
      <c r="S344">
        <v>3</v>
      </c>
    </row>
    <row r="345" spans="1:19" ht="15" x14ac:dyDescent="0.35">
      <c r="A345" t="s">
        <v>591</v>
      </c>
      <c r="B345" t="s">
        <v>592</v>
      </c>
      <c r="D345">
        <v>4</v>
      </c>
      <c r="E345" t="s">
        <v>50</v>
      </c>
      <c r="F345" t="s">
        <v>585</v>
      </c>
      <c r="G345" t="s">
        <v>586</v>
      </c>
      <c r="H345">
        <v>7</v>
      </c>
      <c r="L345">
        <f>Tableau1[[#This Row],[domain_order]]*10000+Tableau1[[#This Row],[subdomain_order]]*100+Tableau1[[#This Row],[criteria_order_in_subdomain]]</f>
        <v>130004</v>
      </c>
      <c r="M345" s="5" t="s">
        <v>2092</v>
      </c>
      <c r="N345" s="5" t="s">
        <v>2092</v>
      </c>
      <c r="O345" s="5" t="s">
        <v>2251</v>
      </c>
      <c r="Q345">
        <v>13</v>
      </c>
      <c r="S345">
        <v>4</v>
      </c>
    </row>
    <row r="346" spans="1:19" ht="15" x14ac:dyDescent="0.35">
      <c r="A346" t="s">
        <v>593</v>
      </c>
      <c r="B346" t="s">
        <v>594</v>
      </c>
      <c r="C346" t="s">
        <v>595</v>
      </c>
      <c r="E346" t="s">
        <v>95</v>
      </c>
      <c r="F346" t="s">
        <v>585</v>
      </c>
      <c r="G346" t="s">
        <v>586</v>
      </c>
      <c r="H346">
        <v>7</v>
      </c>
      <c r="I346" t="s">
        <v>596</v>
      </c>
      <c r="J346" t="s">
        <v>597</v>
      </c>
      <c r="K346">
        <v>5</v>
      </c>
      <c r="L346">
        <f>Tableau1[[#This Row],[domain_order]]*10000+Tableau1[[#This Row],[subdomain_order]]*100+Tableau1[[#This Row],[criteria_order_in_subdomain]]</f>
        <v>130101</v>
      </c>
      <c r="M346" t="s">
        <v>2093</v>
      </c>
      <c r="N346" t="s">
        <v>2093</v>
      </c>
      <c r="O346" s="5" t="s">
        <v>2251</v>
      </c>
      <c r="P346" t="s">
        <v>597</v>
      </c>
      <c r="Q346">
        <v>13</v>
      </c>
      <c r="R346">
        <v>1</v>
      </c>
      <c r="S346">
        <v>1</v>
      </c>
    </row>
    <row r="347" spans="1:19" ht="15" x14ac:dyDescent="0.35">
      <c r="A347" t="s">
        <v>598</v>
      </c>
      <c r="B347" t="s">
        <v>599</v>
      </c>
      <c r="E347" t="s">
        <v>63</v>
      </c>
      <c r="F347" t="s">
        <v>585</v>
      </c>
      <c r="G347" t="s">
        <v>586</v>
      </c>
      <c r="H347">
        <v>7</v>
      </c>
      <c r="I347" t="s">
        <v>596</v>
      </c>
      <c r="J347" t="s">
        <v>597</v>
      </c>
      <c r="K347">
        <v>5</v>
      </c>
      <c r="L347">
        <f>Tableau1[[#This Row],[domain_order]]*10000+Tableau1[[#This Row],[subdomain_order]]*100+Tableau1[[#This Row],[criteria_order_in_subdomain]]</f>
        <v>130102</v>
      </c>
      <c r="M347" s="5" t="s">
        <v>2094</v>
      </c>
      <c r="N347" s="5" t="s">
        <v>2094</v>
      </c>
      <c r="O347" s="5" t="s">
        <v>2251</v>
      </c>
      <c r="P347" t="s">
        <v>597</v>
      </c>
      <c r="Q347">
        <v>13</v>
      </c>
      <c r="R347">
        <v>1</v>
      </c>
      <c r="S347">
        <v>2</v>
      </c>
    </row>
    <row r="348" spans="1:19" ht="15" x14ac:dyDescent="0.35">
      <c r="A348" t="s">
        <v>600</v>
      </c>
      <c r="B348" t="s">
        <v>601</v>
      </c>
      <c r="C348" t="s">
        <v>323</v>
      </c>
      <c r="E348" t="s">
        <v>95</v>
      </c>
      <c r="F348" t="s">
        <v>585</v>
      </c>
      <c r="G348" t="s">
        <v>586</v>
      </c>
      <c r="H348">
        <v>7</v>
      </c>
      <c r="I348" t="s">
        <v>596</v>
      </c>
      <c r="J348" t="s">
        <v>597</v>
      </c>
      <c r="K348">
        <v>5</v>
      </c>
      <c r="L348">
        <f>Tableau1[[#This Row],[domain_order]]*10000+Tableau1[[#This Row],[subdomain_order]]*100+Tableau1[[#This Row],[criteria_order_in_subdomain]]</f>
        <v>130103</v>
      </c>
      <c r="M348" s="5" t="s">
        <v>2095</v>
      </c>
      <c r="N348" s="5" t="s">
        <v>2095</v>
      </c>
      <c r="O348" s="5" t="s">
        <v>2251</v>
      </c>
      <c r="P348" t="s">
        <v>597</v>
      </c>
      <c r="Q348">
        <v>13</v>
      </c>
      <c r="R348">
        <v>1</v>
      </c>
      <c r="S348">
        <v>3</v>
      </c>
    </row>
    <row r="349" spans="1:19" ht="15" x14ac:dyDescent="0.35">
      <c r="A349" t="s">
        <v>602</v>
      </c>
      <c r="B349" t="s">
        <v>603</v>
      </c>
      <c r="E349" t="s">
        <v>18</v>
      </c>
      <c r="F349" t="s">
        <v>585</v>
      </c>
      <c r="G349" t="s">
        <v>586</v>
      </c>
      <c r="H349">
        <v>7</v>
      </c>
      <c r="I349" t="s">
        <v>596</v>
      </c>
      <c r="J349" t="s">
        <v>597</v>
      </c>
      <c r="K349">
        <v>5</v>
      </c>
      <c r="L349">
        <f>Tableau1[[#This Row],[domain_order]]*10000+Tableau1[[#This Row],[subdomain_order]]*100+Tableau1[[#This Row],[criteria_order_in_subdomain]]</f>
        <v>130104</v>
      </c>
      <c r="M349" t="s">
        <v>2096</v>
      </c>
      <c r="N349" t="s">
        <v>2096</v>
      </c>
      <c r="O349" s="5" t="s">
        <v>2251</v>
      </c>
      <c r="P349" t="s">
        <v>597</v>
      </c>
      <c r="Q349">
        <v>13</v>
      </c>
      <c r="R349">
        <v>1</v>
      </c>
      <c r="S349">
        <v>4</v>
      </c>
    </row>
    <row r="350" spans="1:19" ht="15" x14ac:dyDescent="0.35">
      <c r="A350" t="s">
        <v>604</v>
      </c>
      <c r="B350" t="s">
        <v>605</v>
      </c>
      <c r="C350" t="s">
        <v>606</v>
      </c>
      <c r="E350" t="s">
        <v>18</v>
      </c>
      <c r="F350" t="s">
        <v>585</v>
      </c>
      <c r="G350" t="s">
        <v>586</v>
      </c>
      <c r="H350">
        <v>7</v>
      </c>
      <c r="I350" t="s">
        <v>607</v>
      </c>
      <c r="J350" t="s">
        <v>605</v>
      </c>
      <c r="K350">
        <v>6</v>
      </c>
      <c r="L350">
        <f>Tableau1[[#This Row],[domain_order]]*10000+Tableau1[[#This Row],[subdomain_order]]*100+Tableau1[[#This Row],[criteria_order_in_subdomain]]</f>
        <v>130201</v>
      </c>
      <c r="M350" s="5" t="s">
        <v>2097</v>
      </c>
      <c r="N350" s="5" t="s">
        <v>2097</v>
      </c>
      <c r="O350" s="5" t="s">
        <v>2251</v>
      </c>
      <c r="P350" s="5" t="s">
        <v>2097</v>
      </c>
      <c r="Q350">
        <v>13</v>
      </c>
      <c r="R350">
        <v>2</v>
      </c>
      <c r="S350">
        <v>1</v>
      </c>
    </row>
    <row r="351" spans="1:19" ht="15" x14ac:dyDescent="0.35">
      <c r="A351" t="s">
        <v>608</v>
      </c>
      <c r="B351" t="s">
        <v>609</v>
      </c>
      <c r="E351" t="s">
        <v>18</v>
      </c>
      <c r="F351" t="s">
        <v>585</v>
      </c>
      <c r="G351" t="s">
        <v>586</v>
      </c>
      <c r="H351">
        <v>7</v>
      </c>
      <c r="I351" t="s">
        <v>607</v>
      </c>
      <c r="J351" t="s">
        <v>605</v>
      </c>
      <c r="K351">
        <v>6</v>
      </c>
      <c r="L351">
        <f>Tableau1[[#This Row],[domain_order]]*10000+Tableau1[[#This Row],[subdomain_order]]*100+Tableau1[[#This Row],[criteria_order_in_subdomain]]</f>
        <v>130202</v>
      </c>
      <c r="M351" s="5" t="s">
        <v>2098</v>
      </c>
      <c r="N351" s="5" t="s">
        <v>2098</v>
      </c>
      <c r="O351" s="5" t="s">
        <v>2251</v>
      </c>
      <c r="P351" s="5" t="s">
        <v>2097</v>
      </c>
      <c r="Q351">
        <v>13</v>
      </c>
      <c r="R351">
        <v>2</v>
      </c>
      <c r="S351">
        <v>2</v>
      </c>
    </row>
    <row r="352" spans="1:19" ht="15" x14ac:dyDescent="0.35">
      <c r="A352" t="s">
        <v>47</v>
      </c>
      <c r="B352" t="s">
        <v>48</v>
      </c>
      <c r="C352" t="s">
        <v>49</v>
      </c>
      <c r="E352" t="s">
        <v>50</v>
      </c>
      <c r="F352" t="s">
        <v>14</v>
      </c>
      <c r="G352" t="s">
        <v>15</v>
      </c>
      <c r="H352">
        <v>1</v>
      </c>
      <c r="I352" t="s">
        <v>51</v>
      </c>
      <c r="J352" t="s">
        <v>52</v>
      </c>
      <c r="K352">
        <v>17</v>
      </c>
      <c r="L352">
        <f>Tableau1[[#This Row],[domain_order]]*10000+Tableau1[[#This Row],[subdomain_order]]*100+Tableau1[[#This Row],[criteria_order_in_subdomain]]</f>
        <v>140001</v>
      </c>
      <c r="M352" s="6" t="s">
        <v>1859</v>
      </c>
      <c r="N352" s="6" t="s">
        <v>1859</v>
      </c>
      <c r="O352" t="s">
        <v>2233</v>
      </c>
      <c r="Q352">
        <v>14</v>
      </c>
      <c r="S352">
        <v>1</v>
      </c>
    </row>
    <row r="353" spans="1:19" ht="15" x14ac:dyDescent="0.35">
      <c r="A353" t="s">
        <v>53</v>
      </c>
      <c r="B353" t="s">
        <v>54</v>
      </c>
      <c r="E353" t="s">
        <v>18</v>
      </c>
      <c r="F353" t="s">
        <v>14</v>
      </c>
      <c r="G353" t="s">
        <v>15</v>
      </c>
      <c r="H353">
        <v>1</v>
      </c>
      <c r="I353" t="s">
        <v>51</v>
      </c>
      <c r="J353" t="s">
        <v>52</v>
      </c>
      <c r="K353">
        <v>17</v>
      </c>
      <c r="L353">
        <f>Tableau1[[#This Row],[domain_order]]*10000+Tableau1[[#This Row],[subdomain_order]]*100+Tableau1[[#This Row],[criteria_order_in_subdomain]]</f>
        <v>140002</v>
      </c>
      <c r="M353" s="6" t="s">
        <v>1858</v>
      </c>
      <c r="N353" s="6" t="s">
        <v>1858</v>
      </c>
      <c r="O353" t="s">
        <v>2233</v>
      </c>
      <c r="Q353">
        <v>14</v>
      </c>
      <c r="S353">
        <v>2</v>
      </c>
    </row>
    <row r="354" spans="1:19" ht="15" x14ac:dyDescent="0.35">
      <c r="A354" t="s">
        <v>55</v>
      </c>
      <c r="B354" t="s">
        <v>56</v>
      </c>
      <c r="E354" t="s">
        <v>18</v>
      </c>
      <c r="F354" t="s">
        <v>14</v>
      </c>
      <c r="G354" t="s">
        <v>15</v>
      </c>
      <c r="H354">
        <v>1</v>
      </c>
      <c r="I354" t="s">
        <v>51</v>
      </c>
      <c r="J354" t="s">
        <v>52</v>
      </c>
      <c r="K354">
        <v>17</v>
      </c>
      <c r="L354">
        <f>Tableau1[[#This Row],[domain_order]]*10000+Tableau1[[#This Row],[subdomain_order]]*100+Tableau1[[#This Row],[criteria_order_in_subdomain]]</f>
        <v>140003</v>
      </c>
      <c r="M354" s="6" t="s">
        <v>1857</v>
      </c>
      <c r="N354" s="6" t="s">
        <v>1857</v>
      </c>
      <c r="O354" t="s">
        <v>2233</v>
      </c>
      <c r="Q354">
        <v>14</v>
      </c>
      <c r="S354">
        <v>3</v>
      </c>
    </row>
    <row r="355" spans="1:19" ht="15" x14ac:dyDescent="0.35">
      <c r="A355" t="s">
        <v>57</v>
      </c>
      <c r="B355" t="s">
        <v>58</v>
      </c>
      <c r="E355" t="s">
        <v>18</v>
      </c>
      <c r="F355" t="s">
        <v>14</v>
      </c>
      <c r="G355" t="s">
        <v>15</v>
      </c>
      <c r="H355">
        <v>1</v>
      </c>
      <c r="I355" t="s">
        <v>51</v>
      </c>
      <c r="J355" t="s">
        <v>52</v>
      </c>
      <c r="K355">
        <v>17</v>
      </c>
      <c r="L355">
        <f>Tableau1[[#This Row],[domain_order]]*10000+Tableau1[[#This Row],[subdomain_order]]*100+Tableau1[[#This Row],[criteria_order_in_subdomain]]</f>
        <v>140004</v>
      </c>
      <c r="M355" s="6" t="s">
        <v>1860</v>
      </c>
      <c r="N355" s="6" t="s">
        <v>1860</v>
      </c>
      <c r="O355" t="s">
        <v>2233</v>
      </c>
      <c r="Q355">
        <v>14</v>
      </c>
      <c r="S355">
        <v>4</v>
      </c>
    </row>
    <row r="356" spans="1:19" ht="15" x14ac:dyDescent="0.35">
      <c r="A356" t="s">
        <v>59</v>
      </c>
      <c r="B356" t="s">
        <v>60</v>
      </c>
      <c r="E356" t="s">
        <v>18</v>
      </c>
      <c r="F356" t="s">
        <v>14</v>
      </c>
      <c r="G356" t="s">
        <v>15</v>
      </c>
      <c r="H356">
        <v>1</v>
      </c>
      <c r="I356" t="s">
        <v>51</v>
      </c>
      <c r="J356" t="s">
        <v>52</v>
      </c>
      <c r="K356">
        <v>17</v>
      </c>
      <c r="L356">
        <f>Tableau1[[#This Row],[domain_order]]*10000+Tableau1[[#This Row],[subdomain_order]]*100+Tableau1[[#This Row],[criteria_order_in_subdomain]]</f>
        <v>140005</v>
      </c>
      <c r="M356" s="5" t="s">
        <v>1861</v>
      </c>
      <c r="N356" s="5" t="s">
        <v>1861</v>
      </c>
      <c r="O356" t="s">
        <v>2233</v>
      </c>
      <c r="Q356">
        <v>14</v>
      </c>
      <c r="S356">
        <v>5</v>
      </c>
    </row>
    <row r="357" spans="1:19" x14ac:dyDescent="0.3">
      <c r="A357" t="s">
        <v>61</v>
      </c>
      <c r="B357" t="s">
        <v>62</v>
      </c>
      <c r="E357" t="s">
        <v>63</v>
      </c>
      <c r="F357" t="s">
        <v>14</v>
      </c>
      <c r="G357" t="s">
        <v>15</v>
      </c>
      <c r="H357">
        <v>1</v>
      </c>
      <c r="I357" t="s">
        <v>51</v>
      </c>
      <c r="J357" t="s">
        <v>52</v>
      </c>
      <c r="K357">
        <v>17</v>
      </c>
      <c r="L357">
        <f>Tableau1[[#This Row],[domain_order]]*10000+Tableau1[[#This Row],[subdomain_order]]*100+Tableau1[[#This Row],[criteria_order_in_subdomain]]</f>
        <v>140006</v>
      </c>
      <c r="M357" t="s">
        <v>1862</v>
      </c>
      <c r="N357" t="s">
        <v>1862</v>
      </c>
      <c r="O357" t="s">
        <v>2233</v>
      </c>
      <c r="Q357">
        <v>14</v>
      </c>
      <c r="S357">
        <v>6</v>
      </c>
    </row>
    <row r="358" spans="1:19" ht="15" x14ac:dyDescent="0.35">
      <c r="A358" t="s">
        <v>64</v>
      </c>
      <c r="B358" t="s">
        <v>65</v>
      </c>
      <c r="C358" t="s">
        <v>66</v>
      </c>
      <c r="E358" t="s">
        <v>13</v>
      </c>
      <c r="F358" t="s">
        <v>14</v>
      </c>
      <c r="G358" t="s">
        <v>15</v>
      </c>
      <c r="H358">
        <v>1</v>
      </c>
      <c r="I358" t="s">
        <v>51</v>
      </c>
      <c r="J358" t="s">
        <v>52</v>
      </c>
      <c r="K358">
        <v>17</v>
      </c>
      <c r="L358">
        <f>Tableau1[[#This Row],[domain_order]]*10000+Tableau1[[#This Row],[subdomain_order]]*100+Tableau1[[#This Row],[criteria_order_in_subdomain]]</f>
        <v>140007</v>
      </c>
      <c r="M358" s="5" t="s">
        <v>1863</v>
      </c>
      <c r="N358" s="5" t="s">
        <v>1863</v>
      </c>
      <c r="O358" t="s">
        <v>2233</v>
      </c>
      <c r="Q358">
        <v>14</v>
      </c>
      <c r="S358">
        <v>7</v>
      </c>
    </row>
    <row r="359" spans="1:19" ht="15" x14ac:dyDescent="0.35">
      <c r="A359" t="s">
        <v>67</v>
      </c>
      <c r="B359" t="s">
        <v>68</v>
      </c>
      <c r="C359" t="s">
        <v>69</v>
      </c>
      <c r="E359" t="s">
        <v>50</v>
      </c>
      <c r="F359" t="s">
        <v>14</v>
      </c>
      <c r="G359" t="s">
        <v>15</v>
      </c>
      <c r="H359">
        <v>1</v>
      </c>
      <c r="I359" t="s">
        <v>51</v>
      </c>
      <c r="J359" t="s">
        <v>52</v>
      </c>
      <c r="K359">
        <v>17</v>
      </c>
      <c r="L359">
        <f>Tableau1[[#This Row],[domain_order]]*10000+Tableau1[[#This Row],[subdomain_order]]*100+Tableau1[[#This Row],[criteria_order_in_subdomain]]</f>
        <v>140008</v>
      </c>
      <c r="M359" s="5" t="s">
        <v>1864</v>
      </c>
      <c r="N359" s="5" t="s">
        <v>1864</v>
      </c>
      <c r="O359" t="s">
        <v>2233</v>
      </c>
      <c r="Q359">
        <v>14</v>
      </c>
      <c r="S359">
        <v>8</v>
      </c>
    </row>
    <row r="360" spans="1:19" ht="15" x14ac:dyDescent="0.35">
      <c r="A360" t="s">
        <v>70</v>
      </c>
      <c r="B360" t="s">
        <v>71</v>
      </c>
      <c r="C360" t="s">
        <v>66</v>
      </c>
      <c r="E360" t="s">
        <v>13</v>
      </c>
      <c r="F360" t="s">
        <v>14</v>
      </c>
      <c r="G360" t="s">
        <v>15</v>
      </c>
      <c r="H360">
        <v>1</v>
      </c>
      <c r="I360" t="s">
        <v>51</v>
      </c>
      <c r="J360" t="s">
        <v>52</v>
      </c>
      <c r="K360">
        <v>17</v>
      </c>
      <c r="L360">
        <f>Tableau1[[#This Row],[domain_order]]*10000+Tableau1[[#This Row],[subdomain_order]]*100+Tableau1[[#This Row],[criteria_order_in_subdomain]]</f>
        <v>140009</v>
      </c>
      <c r="M360" s="5" t="s">
        <v>1865</v>
      </c>
      <c r="N360" s="5" t="s">
        <v>1865</v>
      </c>
      <c r="O360" t="s">
        <v>2233</v>
      </c>
      <c r="Q360">
        <v>14</v>
      </c>
      <c r="S360">
        <v>9</v>
      </c>
    </row>
    <row r="361" spans="1:19" ht="15" x14ac:dyDescent="0.35">
      <c r="A361" t="s">
        <v>72</v>
      </c>
      <c r="B361" t="s">
        <v>73</v>
      </c>
      <c r="C361" t="s">
        <v>69</v>
      </c>
      <c r="E361" t="s">
        <v>50</v>
      </c>
      <c r="F361" t="s">
        <v>14</v>
      </c>
      <c r="G361" t="s">
        <v>15</v>
      </c>
      <c r="H361">
        <v>1</v>
      </c>
      <c r="I361" t="s">
        <v>51</v>
      </c>
      <c r="J361" t="s">
        <v>52</v>
      </c>
      <c r="K361">
        <v>17</v>
      </c>
      <c r="L361">
        <f>Tableau1[[#This Row],[domain_order]]*10000+Tableau1[[#This Row],[subdomain_order]]*100+Tableau1[[#This Row],[criteria_order_in_subdomain]]</f>
        <v>140010</v>
      </c>
      <c r="M361" s="5" t="s">
        <v>1866</v>
      </c>
      <c r="N361" s="5" t="s">
        <v>1866</v>
      </c>
      <c r="O361" t="s">
        <v>2233</v>
      </c>
      <c r="Q361">
        <v>14</v>
      </c>
      <c r="S361">
        <v>10</v>
      </c>
    </row>
    <row r="362" spans="1:19" ht="15" x14ac:dyDescent="0.35">
      <c r="A362" t="s">
        <v>74</v>
      </c>
      <c r="B362" t="s">
        <v>75</v>
      </c>
      <c r="C362" t="s">
        <v>66</v>
      </c>
      <c r="E362" t="s">
        <v>13</v>
      </c>
      <c r="F362" t="s">
        <v>14</v>
      </c>
      <c r="G362" t="s">
        <v>15</v>
      </c>
      <c r="H362">
        <v>1</v>
      </c>
      <c r="I362" t="s">
        <v>51</v>
      </c>
      <c r="J362" t="s">
        <v>52</v>
      </c>
      <c r="K362">
        <v>17</v>
      </c>
      <c r="L362">
        <f>Tableau1[[#This Row],[domain_order]]*10000+Tableau1[[#This Row],[subdomain_order]]*100+Tableau1[[#This Row],[criteria_order_in_subdomain]]</f>
        <v>140011</v>
      </c>
      <c r="M362" s="5" t="s">
        <v>1867</v>
      </c>
      <c r="N362" s="5" t="s">
        <v>1867</v>
      </c>
      <c r="O362" t="s">
        <v>2233</v>
      </c>
      <c r="Q362">
        <v>14</v>
      </c>
      <c r="S362">
        <v>11</v>
      </c>
    </row>
    <row r="363" spans="1:19" ht="15" x14ac:dyDescent="0.35">
      <c r="A363" t="s">
        <v>76</v>
      </c>
      <c r="B363" t="s">
        <v>77</v>
      </c>
      <c r="C363" t="s">
        <v>69</v>
      </c>
      <c r="E363" t="s">
        <v>50</v>
      </c>
      <c r="F363" t="s">
        <v>14</v>
      </c>
      <c r="G363" t="s">
        <v>15</v>
      </c>
      <c r="H363">
        <v>1</v>
      </c>
      <c r="I363" t="s">
        <v>51</v>
      </c>
      <c r="J363" t="s">
        <v>52</v>
      </c>
      <c r="K363">
        <v>17</v>
      </c>
      <c r="L363">
        <f>Tableau1[[#This Row],[domain_order]]*10000+Tableau1[[#This Row],[subdomain_order]]*100+Tableau1[[#This Row],[criteria_order_in_subdomain]]</f>
        <v>140012</v>
      </c>
      <c r="M363" s="5" t="s">
        <v>1868</v>
      </c>
      <c r="N363" s="5" t="s">
        <v>1868</v>
      </c>
      <c r="O363" t="s">
        <v>2233</v>
      </c>
      <c r="Q363">
        <v>14</v>
      </c>
      <c r="S363">
        <v>12</v>
      </c>
    </row>
    <row r="364" spans="1:19" x14ac:dyDescent="0.3">
      <c r="A364" t="s">
        <v>78</v>
      </c>
      <c r="B364" t="s">
        <v>79</v>
      </c>
      <c r="E364" t="s">
        <v>18</v>
      </c>
      <c r="F364" t="s">
        <v>14</v>
      </c>
      <c r="G364" t="s">
        <v>15</v>
      </c>
      <c r="H364">
        <v>1</v>
      </c>
      <c r="I364" t="s">
        <v>51</v>
      </c>
      <c r="J364" t="s">
        <v>52</v>
      </c>
      <c r="K364">
        <v>17</v>
      </c>
      <c r="L364">
        <f>Tableau1[[#This Row],[domain_order]]*10000+Tableau1[[#This Row],[subdomain_order]]*100+Tableau1[[#This Row],[criteria_order_in_subdomain]]</f>
        <v>140013</v>
      </c>
      <c r="M364" t="s">
        <v>1873</v>
      </c>
      <c r="N364" t="s">
        <v>1873</v>
      </c>
      <c r="O364" t="s">
        <v>2233</v>
      </c>
      <c r="Q364">
        <v>14</v>
      </c>
      <c r="S364">
        <v>13</v>
      </c>
    </row>
    <row r="365" spans="1:19" x14ac:dyDescent="0.3">
      <c r="A365" t="s">
        <v>80</v>
      </c>
      <c r="B365" t="s">
        <v>81</v>
      </c>
      <c r="E365" t="s">
        <v>18</v>
      </c>
      <c r="F365" t="s">
        <v>14</v>
      </c>
      <c r="G365" t="s">
        <v>15</v>
      </c>
      <c r="H365">
        <v>1</v>
      </c>
      <c r="I365" t="s">
        <v>51</v>
      </c>
      <c r="J365" t="s">
        <v>52</v>
      </c>
      <c r="K365">
        <v>17</v>
      </c>
      <c r="L365">
        <f>Tableau1[[#This Row],[domain_order]]*10000+Tableau1[[#This Row],[subdomain_order]]*100+Tableau1[[#This Row],[criteria_order_in_subdomain]]</f>
        <v>140014</v>
      </c>
      <c r="M365" t="s">
        <v>1879</v>
      </c>
      <c r="N365" t="s">
        <v>1879</v>
      </c>
      <c r="O365" t="s">
        <v>2233</v>
      </c>
      <c r="Q365">
        <v>14</v>
      </c>
      <c r="S365">
        <v>14</v>
      </c>
    </row>
    <row r="366" spans="1:19" x14ac:dyDescent="0.3">
      <c r="A366" t="s">
        <v>82</v>
      </c>
      <c r="B366" t="s">
        <v>83</v>
      </c>
      <c r="C366" t="s">
        <v>69</v>
      </c>
      <c r="E366" t="s">
        <v>50</v>
      </c>
      <c r="F366" t="s">
        <v>14</v>
      </c>
      <c r="G366" t="s">
        <v>15</v>
      </c>
      <c r="H366">
        <v>1</v>
      </c>
      <c r="I366" t="s">
        <v>51</v>
      </c>
      <c r="J366" t="s">
        <v>52</v>
      </c>
      <c r="K366">
        <v>17</v>
      </c>
      <c r="L366">
        <f>Tableau1[[#This Row],[domain_order]]*10000+Tableau1[[#This Row],[subdomain_order]]*100+Tableau1[[#This Row],[criteria_order_in_subdomain]]</f>
        <v>140015</v>
      </c>
      <c r="M366" t="s">
        <v>1869</v>
      </c>
      <c r="N366" t="s">
        <v>1869</v>
      </c>
      <c r="O366" t="s">
        <v>2233</v>
      </c>
      <c r="Q366">
        <v>14</v>
      </c>
      <c r="S366">
        <v>15</v>
      </c>
    </row>
    <row r="367" spans="1:19" x14ac:dyDescent="0.3">
      <c r="A367" t="s">
        <v>84</v>
      </c>
      <c r="B367" t="s">
        <v>85</v>
      </c>
      <c r="E367" t="s">
        <v>18</v>
      </c>
      <c r="F367" t="s">
        <v>14</v>
      </c>
      <c r="G367" t="s">
        <v>15</v>
      </c>
      <c r="H367">
        <v>1</v>
      </c>
      <c r="I367" t="s">
        <v>51</v>
      </c>
      <c r="J367" t="s">
        <v>52</v>
      </c>
      <c r="K367">
        <v>17</v>
      </c>
      <c r="L367">
        <f>Tableau1[[#This Row],[domain_order]]*10000+Tableau1[[#This Row],[subdomain_order]]*100+Tableau1[[#This Row],[criteria_order_in_subdomain]]</f>
        <v>140016</v>
      </c>
      <c r="M367" t="s">
        <v>1870</v>
      </c>
      <c r="N367" t="s">
        <v>1870</v>
      </c>
      <c r="O367" t="s">
        <v>2233</v>
      </c>
      <c r="Q367">
        <v>14</v>
      </c>
      <c r="S367">
        <v>16</v>
      </c>
    </row>
    <row r="368" spans="1:19" x14ac:dyDescent="0.3">
      <c r="A368" t="s">
        <v>86</v>
      </c>
      <c r="B368" t="s">
        <v>87</v>
      </c>
      <c r="E368" t="s">
        <v>18</v>
      </c>
      <c r="F368" t="s">
        <v>14</v>
      </c>
      <c r="G368" t="s">
        <v>15</v>
      </c>
      <c r="H368">
        <v>1</v>
      </c>
      <c r="I368" t="s">
        <v>51</v>
      </c>
      <c r="J368" t="s">
        <v>52</v>
      </c>
      <c r="K368">
        <v>17</v>
      </c>
      <c r="L368">
        <f>Tableau1[[#This Row],[domain_order]]*10000+Tableau1[[#This Row],[subdomain_order]]*100+Tableau1[[#This Row],[criteria_order_in_subdomain]]</f>
        <v>140017</v>
      </c>
      <c r="M368" t="s">
        <v>1880</v>
      </c>
      <c r="N368" t="s">
        <v>1880</v>
      </c>
      <c r="O368" t="s">
        <v>2233</v>
      </c>
      <c r="Q368">
        <v>14</v>
      </c>
      <c r="S368">
        <v>17</v>
      </c>
    </row>
    <row r="369" spans="1:19" ht="15" x14ac:dyDescent="0.35">
      <c r="A369" t="s">
        <v>88</v>
      </c>
      <c r="B369" t="s">
        <v>89</v>
      </c>
      <c r="C369" t="s">
        <v>90</v>
      </c>
      <c r="D369">
        <v>11</v>
      </c>
      <c r="E369" t="s">
        <v>13</v>
      </c>
      <c r="F369" t="s">
        <v>14</v>
      </c>
      <c r="G369" t="s">
        <v>15</v>
      </c>
      <c r="H369">
        <v>1</v>
      </c>
      <c r="I369" t="s">
        <v>51</v>
      </c>
      <c r="J369" t="s">
        <v>52</v>
      </c>
      <c r="K369">
        <v>17</v>
      </c>
      <c r="L369">
        <f>Tableau1[[#This Row],[domain_order]]*10000+Tableau1[[#This Row],[subdomain_order]]*100+Tableau1[[#This Row],[criteria_order_in_subdomain]]</f>
        <v>140018</v>
      </c>
      <c r="M369" s="5" t="s">
        <v>1872</v>
      </c>
      <c r="N369" s="5" t="s">
        <v>1872</v>
      </c>
      <c r="O369" t="s">
        <v>2233</v>
      </c>
      <c r="Q369">
        <v>14</v>
      </c>
      <c r="S369">
        <v>18</v>
      </c>
    </row>
    <row r="370" spans="1:19" ht="15" x14ac:dyDescent="0.35">
      <c r="A370" t="s">
        <v>91</v>
      </c>
      <c r="B370" t="s">
        <v>92</v>
      </c>
      <c r="C370" t="s">
        <v>90</v>
      </c>
      <c r="E370" t="s">
        <v>13</v>
      </c>
      <c r="F370" t="s">
        <v>14</v>
      </c>
      <c r="G370" t="s">
        <v>15</v>
      </c>
      <c r="H370">
        <v>1</v>
      </c>
      <c r="I370" t="s">
        <v>51</v>
      </c>
      <c r="J370" t="s">
        <v>52</v>
      </c>
      <c r="K370">
        <v>17</v>
      </c>
      <c r="L370">
        <f>Tableau1[[#This Row],[domain_order]]*10000+Tableau1[[#This Row],[subdomain_order]]*100+Tableau1[[#This Row],[criteria_order_in_subdomain]]</f>
        <v>140019</v>
      </c>
      <c r="M370" s="5" t="s">
        <v>1871</v>
      </c>
      <c r="N370" s="5" t="s">
        <v>1871</v>
      </c>
      <c r="O370" t="s">
        <v>2233</v>
      </c>
      <c r="Q370">
        <v>14</v>
      </c>
      <c r="S370">
        <v>19</v>
      </c>
    </row>
    <row r="371" spans="1:19" ht="15" x14ac:dyDescent="0.35">
      <c r="A371" t="s">
        <v>93</v>
      </c>
      <c r="B371" t="s">
        <v>94</v>
      </c>
      <c r="E371" t="s">
        <v>95</v>
      </c>
      <c r="F371" t="s">
        <v>14</v>
      </c>
      <c r="G371" t="s">
        <v>15</v>
      </c>
      <c r="H371">
        <v>1</v>
      </c>
      <c r="I371" t="s">
        <v>51</v>
      </c>
      <c r="J371" t="s">
        <v>52</v>
      </c>
      <c r="K371">
        <v>17</v>
      </c>
      <c r="L371">
        <f>Tableau1[[#This Row],[domain_order]]*10000+Tableau1[[#This Row],[subdomain_order]]*100+Tableau1[[#This Row],[criteria_order_in_subdomain]]</f>
        <v>140020</v>
      </c>
      <c r="M371" s="5" t="s">
        <v>1874</v>
      </c>
      <c r="N371" s="5" t="s">
        <v>1874</v>
      </c>
      <c r="O371" t="s">
        <v>2233</v>
      </c>
      <c r="Q371">
        <v>14</v>
      </c>
      <c r="S371">
        <v>20</v>
      </c>
    </row>
    <row r="372" spans="1:19" ht="15" x14ac:dyDescent="0.35">
      <c r="A372" t="s">
        <v>96</v>
      </c>
      <c r="B372" t="s">
        <v>97</v>
      </c>
      <c r="E372" t="s">
        <v>95</v>
      </c>
      <c r="F372" t="s">
        <v>14</v>
      </c>
      <c r="G372" t="s">
        <v>15</v>
      </c>
      <c r="H372">
        <v>1</v>
      </c>
      <c r="I372" t="s">
        <v>51</v>
      </c>
      <c r="J372" t="s">
        <v>52</v>
      </c>
      <c r="K372">
        <v>17</v>
      </c>
      <c r="L372">
        <f>Tableau1[[#This Row],[domain_order]]*10000+Tableau1[[#This Row],[subdomain_order]]*100+Tableau1[[#This Row],[criteria_order_in_subdomain]]</f>
        <v>140021</v>
      </c>
      <c r="M372" s="5" t="s">
        <v>1875</v>
      </c>
      <c r="N372" s="5" t="s">
        <v>1875</v>
      </c>
      <c r="O372" t="s">
        <v>2233</v>
      </c>
      <c r="Q372">
        <v>14</v>
      </c>
      <c r="S372">
        <v>21</v>
      </c>
    </row>
    <row r="373" spans="1:19" ht="15" x14ac:dyDescent="0.35">
      <c r="A373" t="s">
        <v>98</v>
      </c>
      <c r="B373" t="s">
        <v>99</v>
      </c>
      <c r="E373" t="s">
        <v>95</v>
      </c>
      <c r="F373" t="s">
        <v>14</v>
      </c>
      <c r="G373" t="s">
        <v>15</v>
      </c>
      <c r="H373">
        <v>1</v>
      </c>
      <c r="I373" t="s">
        <v>51</v>
      </c>
      <c r="J373" t="s">
        <v>52</v>
      </c>
      <c r="K373">
        <v>17</v>
      </c>
      <c r="L373">
        <f>Tableau1[[#This Row],[domain_order]]*10000+Tableau1[[#This Row],[subdomain_order]]*100+Tableau1[[#This Row],[criteria_order_in_subdomain]]</f>
        <v>140022</v>
      </c>
      <c r="M373" s="5" t="s">
        <v>1876</v>
      </c>
      <c r="N373" s="5" t="s">
        <v>1876</v>
      </c>
      <c r="O373" t="s">
        <v>2233</v>
      </c>
      <c r="Q373">
        <v>14</v>
      </c>
      <c r="S373">
        <v>22</v>
      </c>
    </row>
    <row r="374" spans="1:19" ht="15" x14ac:dyDescent="0.35">
      <c r="A374" t="s">
        <v>100</v>
      </c>
      <c r="B374" t="s">
        <v>101</v>
      </c>
      <c r="E374" t="s">
        <v>18</v>
      </c>
      <c r="F374" t="s">
        <v>14</v>
      </c>
      <c r="G374" t="s">
        <v>15</v>
      </c>
      <c r="H374">
        <v>1</v>
      </c>
      <c r="I374" t="s">
        <v>51</v>
      </c>
      <c r="J374" t="s">
        <v>52</v>
      </c>
      <c r="K374">
        <v>17</v>
      </c>
      <c r="L374">
        <f>Tableau1[[#This Row],[domain_order]]*10000+Tableau1[[#This Row],[subdomain_order]]*100+Tableau1[[#This Row],[criteria_order_in_subdomain]]</f>
        <v>140023</v>
      </c>
      <c r="M374" s="5" t="s">
        <v>1877</v>
      </c>
      <c r="N374" s="5" t="s">
        <v>1877</v>
      </c>
      <c r="O374" t="s">
        <v>2233</v>
      </c>
      <c r="Q374">
        <v>14</v>
      </c>
      <c r="S374">
        <v>23</v>
      </c>
    </row>
    <row r="375" spans="1:19" ht="15" x14ac:dyDescent="0.35">
      <c r="A375" t="s">
        <v>102</v>
      </c>
      <c r="B375" t="s">
        <v>103</v>
      </c>
      <c r="E375" t="s">
        <v>18</v>
      </c>
      <c r="F375" t="s">
        <v>14</v>
      </c>
      <c r="G375" t="s">
        <v>15</v>
      </c>
      <c r="H375">
        <v>1</v>
      </c>
      <c r="I375" t="s">
        <v>51</v>
      </c>
      <c r="J375" t="s">
        <v>52</v>
      </c>
      <c r="K375">
        <v>17</v>
      </c>
      <c r="L375">
        <f>Tableau1[[#This Row],[domain_order]]*10000+Tableau1[[#This Row],[subdomain_order]]*100+Tableau1[[#This Row],[criteria_order_in_subdomain]]</f>
        <v>140024</v>
      </c>
      <c r="M375" s="5" t="s">
        <v>1878</v>
      </c>
      <c r="N375" s="5" t="s">
        <v>1878</v>
      </c>
      <c r="O375" t="s">
        <v>2233</v>
      </c>
      <c r="Q375">
        <v>14</v>
      </c>
      <c r="S375">
        <v>24</v>
      </c>
    </row>
    <row r="376" spans="1:19" ht="15" x14ac:dyDescent="0.35">
      <c r="A376" t="s">
        <v>104</v>
      </c>
      <c r="B376" t="s">
        <v>105</v>
      </c>
      <c r="E376" t="s">
        <v>18</v>
      </c>
      <c r="F376" t="s">
        <v>14</v>
      </c>
      <c r="G376" t="s">
        <v>15</v>
      </c>
      <c r="H376">
        <v>1</v>
      </c>
      <c r="I376" t="s">
        <v>51</v>
      </c>
      <c r="J376" t="s">
        <v>52</v>
      </c>
      <c r="K376">
        <v>17</v>
      </c>
      <c r="L376">
        <f>Tableau1[[#This Row],[domain_order]]*10000+Tableau1[[#This Row],[subdomain_order]]*100+Tableau1[[#This Row],[criteria_order_in_subdomain]]</f>
        <v>140025</v>
      </c>
      <c r="M376" s="5" t="s">
        <v>1881</v>
      </c>
      <c r="N376" s="5" t="s">
        <v>1881</v>
      </c>
      <c r="O376" t="s">
        <v>2233</v>
      </c>
      <c r="Q376">
        <v>14</v>
      </c>
      <c r="S376">
        <v>25</v>
      </c>
    </row>
    <row r="377" spans="1:19" ht="15" x14ac:dyDescent="0.35">
      <c r="A377" t="s">
        <v>106</v>
      </c>
      <c r="B377" t="s">
        <v>107</v>
      </c>
      <c r="E377" t="s">
        <v>18</v>
      </c>
      <c r="F377" t="s">
        <v>14</v>
      </c>
      <c r="G377" t="s">
        <v>15</v>
      </c>
      <c r="H377">
        <v>1</v>
      </c>
      <c r="I377" t="s">
        <v>51</v>
      </c>
      <c r="J377" t="s">
        <v>52</v>
      </c>
      <c r="K377">
        <v>17</v>
      </c>
      <c r="L377">
        <f>Tableau1[[#This Row],[domain_order]]*10000+Tableau1[[#This Row],[subdomain_order]]*100+Tableau1[[#This Row],[criteria_order_in_subdomain]]</f>
        <v>140026</v>
      </c>
      <c r="M377" s="5" t="s">
        <v>1882</v>
      </c>
      <c r="N377" s="5" t="s">
        <v>1882</v>
      </c>
      <c r="O377" t="s">
        <v>2233</v>
      </c>
      <c r="Q377">
        <v>14</v>
      </c>
      <c r="S377">
        <v>26</v>
      </c>
    </row>
    <row r="378" spans="1:19" ht="15" x14ac:dyDescent="0.35">
      <c r="A378" t="s">
        <v>108</v>
      </c>
      <c r="B378" t="s">
        <v>109</v>
      </c>
      <c r="E378" t="s">
        <v>18</v>
      </c>
      <c r="F378" t="s">
        <v>14</v>
      </c>
      <c r="G378" t="s">
        <v>15</v>
      </c>
      <c r="H378">
        <v>1</v>
      </c>
      <c r="I378" t="s">
        <v>51</v>
      </c>
      <c r="J378" t="s">
        <v>52</v>
      </c>
      <c r="K378">
        <v>17</v>
      </c>
      <c r="L378">
        <f>Tableau1[[#This Row],[domain_order]]*10000+Tableau1[[#This Row],[subdomain_order]]*100+Tableau1[[#This Row],[criteria_order_in_subdomain]]</f>
        <v>140027</v>
      </c>
      <c r="M378" s="5" t="s">
        <v>1883</v>
      </c>
      <c r="N378" s="5" t="s">
        <v>1883</v>
      </c>
      <c r="O378" t="s">
        <v>2233</v>
      </c>
      <c r="Q378">
        <v>14</v>
      </c>
      <c r="S378">
        <v>27</v>
      </c>
    </row>
    <row r="379" spans="1:19" ht="15" x14ac:dyDescent="0.35">
      <c r="A379" t="s">
        <v>110</v>
      </c>
      <c r="B379" t="s">
        <v>111</v>
      </c>
      <c r="E379" t="s">
        <v>18</v>
      </c>
      <c r="F379" t="s">
        <v>14</v>
      </c>
      <c r="G379" t="s">
        <v>15</v>
      </c>
      <c r="H379">
        <v>1</v>
      </c>
      <c r="I379" t="s">
        <v>51</v>
      </c>
      <c r="J379" t="s">
        <v>52</v>
      </c>
      <c r="K379">
        <v>17</v>
      </c>
      <c r="L379">
        <f>Tableau1[[#This Row],[domain_order]]*10000+Tableau1[[#This Row],[subdomain_order]]*100+Tableau1[[#This Row],[criteria_order_in_subdomain]]</f>
        <v>140028</v>
      </c>
      <c r="M379" s="5" t="s">
        <v>1884</v>
      </c>
      <c r="N379" s="5" t="s">
        <v>1884</v>
      </c>
      <c r="O379" t="s">
        <v>2233</v>
      </c>
      <c r="Q379">
        <v>14</v>
      </c>
      <c r="S379">
        <v>28</v>
      </c>
    </row>
    <row r="380" spans="1:19" x14ac:dyDescent="0.3">
      <c r="A380" t="s">
        <v>847</v>
      </c>
      <c r="B380" t="s">
        <v>848</v>
      </c>
      <c r="E380" t="s">
        <v>95</v>
      </c>
      <c r="F380" t="s">
        <v>849</v>
      </c>
      <c r="G380" t="s">
        <v>850</v>
      </c>
      <c r="H380">
        <v>13</v>
      </c>
      <c r="I380" t="s">
        <v>851</v>
      </c>
      <c r="J380" t="s">
        <v>852</v>
      </c>
      <c r="K380">
        <v>1</v>
      </c>
      <c r="L380">
        <f>Tableau1[[#This Row],[domain_order]]*10000+Tableau1[[#This Row],[subdomain_order]]*100+Tableau1[[#This Row],[criteria_order_in_subdomain]]</f>
        <v>150001</v>
      </c>
      <c r="M380" t="s">
        <v>2214</v>
      </c>
      <c r="N380" t="s">
        <v>2214</v>
      </c>
      <c r="O380" t="s">
        <v>2236</v>
      </c>
      <c r="Q380">
        <v>15</v>
      </c>
      <c r="S380">
        <v>1</v>
      </c>
    </row>
    <row r="381" spans="1:19" x14ac:dyDescent="0.3">
      <c r="A381" t="s">
        <v>853</v>
      </c>
      <c r="B381" t="s">
        <v>854</v>
      </c>
      <c r="E381" t="s">
        <v>95</v>
      </c>
      <c r="F381" t="s">
        <v>849</v>
      </c>
      <c r="G381" t="s">
        <v>850</v>
      </c>
      <c r="H381">
        <v>13</v>
      </c>
      <c r="I381" t="s">
        <v>851</v>
      </c>
      <c r="J381" t="s">
        <v>852</v>
      </c>
      <c r="K381">
        <v>1</v>
      </c>
      <c r="L381">
        <f>Tableau1[[#This Row],[domain_order]]*10000+Tableau1[[#This Row],[subdomain_order]]*100+Tableau1[[#This Row],[criteria_order_in_subdomain]]</f>
        <v>150002</v>
      </c>
      <c r="M381" t="s">
        <v>2215</v>
      </c>
      <c r="N381" t="s">
        <v>2215</v>
      </c>
      <c r="O381" t="s">
        <v>2236</v>
      </c>
      <c r="Q381">
        <v>15</v>
      </c>
      <c r="S381">
        <v>2</v>
      </c>
    </row>
    <row r="382" spans="1:19" x14ac:dyDescent="0.3">
      <c r="A382" t="s">
        <v>855</v>
      </c>
      <c r="B382" t="s">
        <v>856</v>
      </c>
      <c r="E382" t="s">
        <v>95</v>
      </c>
      <c r="F382" t="s">
        <v>849</v>
      </c>
      <c r="G382" t="s">
        <v>850</v>
      </c>
      <c r="H382">
        <v>13</v>
      </c>
      <c r="I382" t="s">
        <v>851</v>
      </c>
      <c r="J382" t="s">
        <v>852</v>
      </c>
      <c r="K382">
        <v>1</v>
      </c>
      <c r="L382">
        <f>Tableau1[[#This Row],[domain_order]]*10000+Tableau1[[#This Row],[subdomain_order]]*100+Tableau1[[#This Row],[criteria_order_in_subdomain]]</f>
        <v>150003</v>
      </c>
      <c r="M382" t="s">
        <v>2216</v>
      </c>
      <c r="N382" t="s">
        <v>2216</v>
      </c>
      <c r="O382" t="s">
        <v>2236</v>
      </c>
      <c r="Q382">
        <v>15</v>
      </c>
      <c r="S382">
        <v>3</v>
      </c>
    </row>
    <row r="383" spans="1:19" x14ac:dyDescent="0.3">
      <c r="A383" t="s">
        <v>857</v>
      </c>
      <c r="B383" t="s">
        <v>858</v>
      </c>
      <c r="D383">
        <v>1</v>
      </c>
      <c r="E383" t="s">
        <v>95</v>
      </c>
      <c r="F383" t="s">
        <v>849</v>
      </c>
      <c r="G383" t="s">
        <v>850</v>
      </c>
      <c r="H383">
        <v>13</v>
      </c>
      <c r="I383" t="s">
        <v>851</v>
      </c>
      <c r="J383" t="s">
        <v>852</v>
      </c>
      <c r="K383">
        <v>1</v>
      </c>
      <c r="L383">
        <f>Tableau1[[#This Row],[domain_order]]*10000+Tableau1[[#This Row],[subdomain_order]]*100+Tableau1[[#This Row],[criteria_order_in_subdomain]]</f>
        <v>150004</v>
      </c>
      <c r="M383" t="s">
        <v>2217</v>
      </c>
      <c r="N383" t="s">
        <v>2217</v>
      </c>
      <c r="O383" t="s">
        <v>2236</v>
      </c>
      <c r="Q383">
        <v>15</v>
      </c>
      <c r="S383">
        <v>4</v>
      </c>
    </row>
    <row r="384" spans="1:19" x14ac:dyDescent="0.3">
      <c r="A384" t="s">
        <v>859</v>
      </c>
      <c r="B384" t="s">
        <v>860</v>
      </c>
      <c r="E384" t="s">
        <v>95</v>
      </c>
      <c r="F384" t="s">
        <v>849</v>
      </c>
      <c r="G384" t="s">
        <v>850</v>
      </c>
      <c r="H384">
        <v>13</v>
      </c>
      <c r="I384" t="s">
        <v>851</v>
      </c>
      <c r="J384" t="s">
        <v>852</v>
      </c>
      <c r="K384">
        <v>1</v>
      </c>
      <c r="L384">
        <f>Tableau1[[#This Row],[domain_order]]*10000+Tableau1[[#This Row],[subdomain_order]]*100+Tableau1[[#This Row],[criteria_order_in_subdomain]]</f>
        <v>150005</v>
      </c>
      <c r="M384" t="s">
        <v>2218</v>
      </c>
      <c r="N384" t="s">
        <v>2218</v>
      </c>
      <c r="O384" t="s">
        <v>2236</v>
      </c>
      <c r="Q384">
        <v>15</v>
      </c>
      <c r="S384">
        <v>5</v>
      </c>
    </row>
    <row r="385" spans="1:19" x14ac:dyDescent="0.3">
      <c r="A385" t="s">
        <v>861</v>
      </c>
      <c r="B385" t="s">
        <v>862</v>
      </c>
      <c r="E385" t="s">
        <v>95</v>
      </c>
      <c r="F385" t="s">
        <v>849</v>
      </c>
      <c r="G385" t="s">
        <v>850</v>
      </c>
      <c r="H385">
        <v>13</v>
      </c>
      <c r="I385" t="s">
        <v>851</v>
      </c>
      <c r="J385" t="s">
        <v>852</v>
      </c>
      <c r="K385">
        <v>1</v>
      </c>
      <c r="L385">
        <f>Tableau1[[#This Row],[domain_order]]*10000+Tableau1[[#This Row],[subdomain_order]]*100+Tableau1[[#This Row],[criteria_order_in_subdomain]]</f>
        <v>150006</v>
      </c>
      <c r="M385" t="s">
        <v>2219</v>
      </c>
      <c r="N385" t="s">
        <v>2219</v>
      </c>
      <c r="O385" t="s">
        <v>2236</v>
      </c>
      <c r="Q385">
        <v>15</v>
      </c>
      <c r="S385">
        <v>6</v>
      </c>
    </row>
    <row r="386" spans="1:19" x14ac:dyDescent="0.3">
      <c r="A386" t="s">
        <v>863</v>
      </c>
      <c r="B386" t="s">
        <v>864</v>
      </c>
      <c r="E386" t="s">
        <v>95</v>
      </c>
      <c r="F386" t="s">
        <v>849</v>
      </c>
      <c r="G386" t="s">
        <v>850</v>
      </c>
      <c r="H386">
        <v>13</v>
      </c>
      <c r="I386" t="s">
        <v>851</v>
      </c>
      <c r="J386" t="s">
        <v>852</v>
      </c>
      <c r="K386">
        <v>1</v>
      </c>
      <c r="L386">
        <f>Tableau1[[#This Row],[domain_order]]*10000+Tableau1[[#This Row],[subdomain_order]]*100+Tableau1[[#This Row],[criteria_order_in_subdomain]]</f>
        <v>150007</v>
      </c>
      <c r="M386" t="s">
        <v>2220</v>
      </c>
      <c r="N386" t="s">
        <v>2220</v>
      </c>
      <c r="O386" t="s">
        <v>2236</v>
      </c>
      <c r="Q386">
        <v>15</v>
      </c>
      <c r="S386">
        <v>7</v>
      </c>
    </row>
    <row r="387" spans="1:19" x14ac:dyDescent="0.3">
      <c r="A387" t="s">
        <v>865</v>
      </c>
      <c r="B387" t="s">
        <v>866</v>
      </c>
      <c r="C387" t="s">
        <v>867</v>
      </c>
      <c r="D387">
        <v>2</v>
      </c>
      <c r="E387" t="s">
        <v>50</v>
      </c>
      <c r="F387" t="s">
        <v>849</v>
      </c>
      <c r="G387" t="s">
        <v>850</v>
      </c>
      <c r="H387">
        <v>13</v>
      </c>
      <c r="I387" t="s">
        <v>868</v>
      </c>
      <c r="J387" t="s">
        <v>869</v>
      </c>
      <c r="K387">
        <v>2</v>
      </c>
      <c r="L387">
        <f>Tableau1[[#This Row],[domain_order]]*10000+Tableau1[[#This Row],[subdomain_order]]*100+Tableau1[[#This Row],[criteria_order_in_subdomain]]</f>
        <v>150008</v>
      </c>
      <c r="M387" t="s">
        <v>2221</v>
      </c>
      <c r="N387" t="s">
        <v>2221</v>
      </c>
      <c r="O387" t="s">
        <v>2236</v>
      </c>
      <c r="Q387">
        <v>15</v>
      </c>
      <c r="S387">
        <v>8</v>
      </c>
    </row>
    <row r="388" spans="1:19" x14ac:dyDescent="0.3">
      <c r="A388" t="s">
        <v>870</v>
      </c>
      <c r="B388" t="s">
        <v>871</v>
      </c>
      <c r="C388" t="s">
        <v>872</v>
      </c>
      <c r="D388">
        <v>2</v>
      </c>
      <c r="E388" t="s">
        <v>50</v>
      </c>
      <c r="F388" t="s">
        <v>849</v>
      </c>
      <c r="G388" t="s">
        <v>850</v>
      </c>
      <c r="H388">
        <v>13</v>
      </c>
      <c r="I388" t="s">
        <v>868</v>
      </c>
      <c r="J388" t="s">
        <v>869</v>
      </c>
      <c r="K388">
        <v>2</v>
      </c>
      <c r="L388">
        <f>Tableau1[[#This Row],[domain_order]]*10000+Tableau1[[#This Row],[subdomain_order]]*100+Tableau1[[#This Row],[criteria_order_in_subdomain]]</f>
        <v>150009</v>
      </c>
      <c r="M388" t="s">
        <v>2222</v>
      </c>
      <c r="N388" t="s">
        <v>2222</v>
      </c>
      <c r="O388" t="s">
        <v>2236</v>
      </c>
      <c r="Q388">
        <v>15</v>
      </c>
      <c r="S388">
        <v>9</v>
      </c>
    </row>
    <row r="389" spans="1:19" x14ac:dyDescent="0.3">
      <c r="A389" t="s">
        <v>873</v>
      </c>
      <c r="B389" t="s">
        <v>874</v>
      </c>
      <c r="C389" t="s">
        <v>875</v>
      </c>
      <c r="D389">
        <v>2</v>
      </c>
      <c r="E389" t="s">
        <v>95</v>
      </c>
      <c r="F389" t="s">
        <v>849</v>
      </c>
      <c r="G389" t="s">
        <v>850</v>
      </c>
      <c r="H389">
        <v>13</v>
      </c>
      <c r="I389" t="s">
        <v>868</v>
      </c>
      <c r="J389" t="s">
        <v>869</v>
      </c>
      <c r="K389">
        <v>2</v>
      </c>
      <c r="L389">
        <f>Tableau1[[#This Row],[domain_order]]*10000+Tableau1[[#This Row],[subdomain_order]]*100+Tableau1[[#This Row],[criteria_order_in_subdomain]]</f>
        <v>150010</v>
      </c>
      <c r="M389" t="s">
        <v>2222</v>
      </c>
      <c r="N389" t="s">
        <v>2222</v>
      </c>
      <c r="O389" t="s">
        <v>2236</v>
      </c>
      <c r="Q389">
        <v>15</v>
      </c>
      <c r="S389">
        <v>10</v>
      </c>
    </row>
    <row r="390" spans="1:19" x14ac:dyDescent="0.3">
      <c r="A390" t="s">
        <v>876</v>
      </c>
      <c r="B390" t="s">
        <v>877</v>
      </c>
      <c r="C390" t="s">
        <v>878</v>
      </c>
      <c r="D390">
        <v>2</v>
      </c>
      <c r="E390" t="s">
        <v>95</v>
      </c>
      <c r="F390" t="s">
        <v>849</v>
      </c>
      <c r="G390" t="s">
        <v>850</v>
      </c>
      <c r="H390">
        <v>13</v>
      </c>
      <c r="I390" t="s">
        <v>868</v>
      </c>
      <c r="J390" t="s">
        <v>869</v>
      </c>
      <c r="K390">
        <v>2</v>
      </c>
      <c r="L390">
        <f>Tableau1[[#This Row],[domain_order]]*10000+Tableau1[[#This Row],[subdomain_order]]*100+Tableau1[[#This Row],[criteria_order_in_subdomain]]</f>
        <v>150011</v>
      </c>
      <c r="M390" t="s">
        <v>2223</v>
      </c>
      <c r="N390" t="s">
        <v>2223</v>
      </c>
      <c r="O390" t="s">
        <v>2236</v>
      </c>
      <c r="Q390">
        <v>15</v>
      </c>
      <c r="S390">
        <v>11</v>
      </c>
    </row>
    <row r="391" spans="1:19" x14ac:dyDescent="0.3">
      <c r="A391" t="s">
        <v>879</v>
      </c>
      <c r="B391" t="s">
        <v>880</v>
      </c>
      <c r="C391" t="s">
        <v>881</v>
      </c>
      <c r="D391">
        <v>2</v>
      </c>
      <c r="E391" t="s">
        <v>50</v>
      </c>
      <c r="F391" t="s">
        <v>849</v>
      </c>
      <c r="G391" t="s">
        <v>850</v>
      </c>
      <c r="H391">
        <v>13</v>
      </c>
      <c r="I391" t="s">
        <v>868</v>
      </c>
      <c r="J391" t="s">
        <v>869</v>
      </c>
      <c r="K391">
        <v>2</v>
      </c>
      <c r="L391">
        <f>Tableau1[[#This Row],[domain_order]]*10000+Tableau1[[#This Row],[subdomain_order]]*100+Tableau1[[#This Row],[criteria_order_in_subdomain]]</f>
        <v>150012</v>
      </c>
      <c r="M391" t="s">
        <v>2224</v>
      </c>
      <c r="N391" t="s">
        <v>2224</v>
      </c>
      <c r="O391" t="s">
        <v>2236</v>
      </c>
      <c r="Q391">
        <v>15</v>
      </c>
      <c r="S391">
        <v>12</v>
      </c>
    </row>
    <row r="392" spans="1:19" x14ac:dyDescent="0.3">
      <c r="A392" t="s">
        <v>882</v>
      </c>
      <c r="B392" t="s">
        <v>883</v>
      </c>
      <c r="C392" t="s">
        <v>884</v>
      </c>
      <c r="D392">
        <v>2</v>
      </c>
      <c r="E392" t="s">
        <v>95</v>
      </c>
      <c r="F392" t="s">
        <v>849</v>
      </c>
      <c r="G392" t="s">
        <v>850</v>
      </c>
      <c r="H392">
        <v>13</v>
      </c>
      <c r="I392" t="s">
        <v>868</v>
      </c>
      <c r="J392" t="s">
        <v>869</v>
      </c>
      <c r="K392">
        <v>2</v>
      </c>
      <c r="L392">
        <f>Tableau1[[#This Row],[domain_order]]*10000+Tableau1[[#This Row],[subdomain_order]]*100+Tableau1[[#This Row],[criteria_order_in_subdomain]]</f>
        <v>150013</v>
      </c>
      <c r="M392" t="s">
        <v>2225</v>
      </c>
      <c r="N392" t="s">
        <v>2225</v>
      </c>
      <c r="O392" t="s">
        <v>2236</v>
      </c>
      <c r="Q392">
        <v>15</v>
      </c>
      <c r="S392">
        <v>13</v>
      </c>
    </row>
    <row r="393" spans="1:19" x14ac:dyDescent="0.3">
      <c r="A393" t="s">
        <v>885</v>
      </c>
      <c r="B393" t="s">
        <v>886</v>
      </c>
      <c r="C393" t="s">
        <v>887</v>
      </c>
      <c r="D393">
        <v>2</v>
      </c>
      <c r="E393" t="s">
        <v>13</v>
      </c>
      <c r="F393" t="s">
        <v>849</v>
      </c>
      <c r="G393" t="s">
        <v>850</v>
      </c>
      <c r="H393">
        <v>13</v>
      </c>
      <c r="I393" t="s">
        <v>868</v>
      </c>
      <c r="J393" t="s">
        <v>869</v>
      </c>
      <c r="K393">
        <v>2</v>
      </c>
      <c r="L393">
        <f>Tableau1[[#This Row],[domain_order]]*10000+Tableau1[[#This Row],[subdomain_order]]*100+Tableau1[[#This Row],[criteria_order_in_subdomain]]</f>
        <v>150014</v>
      </c>
      <c r="M393" t="s">
        <v>2226</v>
      </c>
      <c r="N393" t="s">
        <v>2226</v>
      </c>
      <c r="O393" t="s">
        <v>2236</v>
      </c>
      <c r="Q393">
        <v>15</v>
      </c>
      <c r="S393">
        <v>14</v>
      </c>
    </row>
    <row r="394" spans="1:19" x14ac:dyDescent="0.3">
      <c r="A394" t="s">
        <v>888</v>
      </c>
      <c r="B394" t="s">
        <v>889</v>
      </c>
      <c r="C394" t="s">
        <v>890</v>
      </c>
      <c r="D394">
        <v>2</v>
      </c>
      <c r="E394" t="s">
        <v>95</v>
      </c>
      <c r="F394" t="s">
        <v>849</v>
      </c>
      <c r="G394" t="s">
        <v>850</v>
      </c>
      <c r="H394">
        <v>13</v>
      </c>
      <c r="I394" t="s">
        <v>868</v>
      </c>
      <c r="J394" t="s">
        <v>869</v>
      </c>
      <c r="K394">
        <v>2</v>
      </c>
      <c r="L394">
        <f>Tableau1[[#This Row],[domain_order]]*10000+Tableau1[[#This Row],[subdomain_order]]*100+Tableau1[[#This Row],[criteria_order_in_subdomain]]</f>
        <v>150015</v>
      </c>
      <c r="M394" t="s">
        <v>2227</v>
      </c>
      <c r="N394" t="s">
        <v>2227</v>
      </c>
      <c r="O394" t="s">
        <v>2236</v>
      </c>
      <c r="Q394">
        <v>15</v>
      </c>
      <c r="S394">
        <v>15</v>
      </c>
    </row>
    <row r="395" spans="1:19" x14ac:dyDescent="0.3">
      <c r="A395" t="s">
        <v>891</v>
      </c>
      <c r="B395" t="s">
        <v>892</v>
      </c>
      <c r="C395" t="s">
        <v>893</v>
      </c>
      <c r="E395" t="s">
        <v>95</v>
      </c>
      <c r="F395" t="s">
        <v>849</v>
      </c>
      <c r="G395" t="s">
        <v>850</v>
      </c>
      <c r="H395">
        <v>13</v>
      </c>
      <c r="I395" t="s">
        <v>868</v>
      </c>
      <c r="J395" t="s">
        <v>869</v>
      </c>
      <c r="K395">
        <v>2</v>
      </c>
      <c r="L395">
        <f>Tableau1[[#This Row],[domain_order]]*10000+Tableau1[[#This Row],[subdomain_order]]*100+Tableau1[[#This Row],[criteria_order_in_subdomain]]</f>
        <v>150016</v>
      </c>
      <c r="M395" t="s">
        <v>2228</v>
      </c>
      <c r="N395" t="s">
        <v>2228</v>
      </c>
      <c r="O395" t="s">
        <v>2236</v>
      </c>
      <c r="Q395">
        <v>15</v>
      </c>
      <c r="S395">
        <v>16</v>
      </c>
    </row>
    <row r="396" spans="1:19" x14ac:dyDescent="0.3">
      <c r="A396" t="s">
        <v>894</v>
      </c>
      <c r="B396" t="s">
        <v>895</v>
      </c>
      <c r="C396" t="s">
        <v>896</v>
      </c>
      <c r="D396">
        <v>2</v>
      </c>
      <c r="E396" t="s">
        <v>50</v>
      </c>
      <c r="F396" t="s">
        <v>849</v>
      </c>
      <c r="G396" t="s">
        <v>850</v>
      </c>
      <c r="H396">
        <v>13</v>
      </c>
      <c r="I396" t="s">
        <v>868</v>
      </c>
      <c r="J396" t="s">
        <v>869</v>
      </c>
      <c r="K396">
        <v>2</v>
      </c>
      <c r="L396">
        <f>Tableau1[[#This Row],[domain_order]]*10000+Tableau1[[#This Row],[subdomain_order]]*100+Tableau1[[#This Row],[criteria_order_in_subdomain]]</f>
        <v>150017</v>
      </c>
      <c r="M396" t="s">
        <v>2229</v>
      </c>
      <c r="N396" t="s">
        <v>2229</v>
      </c>
      <c r="O396" t="s">
        <v>2236</v>
      </c>
      <c r="Q396">
        <v>15</v>
      </c>
      <c r="S396">
        <v>17</v>
      </c>
    </row>
    <row r="397" spans="1:19" x14ac:dyDescent="0.3">
      <c r="A397" t="s">
        <v>897</v>
      </c>
      <c r="B397" t="s">
        <v>898</v>
      </c>
      <c r="C397" t="s">
        <v>899</v>
      </c>
      <c r="E397" t="s">
        <v>95</v>
      </c>
      <c r="F397" t="s">
        <v>849</v>
      </c>
      <c r="G397" t="s">
        <v>850</v>
      </c>
      <c r="H397">
        <v>13</v>
      </c>
      <c r="I397" t="s">
        <v>868</v>
      </c>
      <c r="J397" t="s">
        <v>869</v>
      </c>
      <c r="K397">
        <v>2</v>
      </c>
      <c r="L397">
        <f>Tableau1[[#This Row],[domain_order]]*10000+Tableau1[[#This Row],[subdomain_order]]*100+Tableau1[[#This Row],[criteria_order_in_subdomain]]</f>
        <v>150018</v>
      </c>
      <c r="M397" t="s">
        <v>2230</v>
      </c>
      <c r="N397" t="s">
        <v>2230</v>
      </c>
      <c r="O397" t="s">
        <v>2236</v>
      </c>
      <c r="Q397">
        <v>15</v>
      </c>
      <c r="S397">
        <v>18</v>
      </c>
    </row>
    <row r="398" spans="1:19" x14ac:dyDescent="0.3">
      <c r="A398" t="s">
        <v>900</v>
      </c>
      <c r="B398" t="s">
        <v>901</v>
      </c>
      <c r="C398" t="s">
        <v>902</v>
      </c>
      <c r="E398" t="s">
        <v>95</v>
      </c>
      <c r="F398" t="s">
        <v>849</v>
      </c>
      <c r="G398" t="s">
        <v>850</v>
      </c>
      <c r="H398">
        <v>13</v>
      </c>
      <c r="I398" t="s">
        <v>868</v>
      </c>
      <c r="J398" t="s">
        <v>869</v>
      </c>
      <c r="K398">
        <v>2</v>
      </c>
      <c r="L398">
        <f>Tableau1[[#This Row],[domain_order]]*10000+Tableau1[[#This Row],[subdomain_order]]*100+Tableau1[[#This Row],[criteria_order_in_subdomain]]</f>
        <v>150019</v>
      </c>
      <c r="M398" t="s">
        <v>2231</v>
      </c>
      <c r="N398" t="s">
        <v>2231</v>
      </c>
      <c r="O398" t="s">
        <v>2236</v>
      </c>
      <c r="Q398">
        <v>15</v>
      </c>
      <c r="S398">
        <v>19</v>
      </c>
    </row>
    <row r="399" spans="1:19" x14ac:dyDescent="0.3">
      <c r="A399" t="s">
        <v>935</v>
      </c>
      <c r="B399" t="s">
        <v>936</v>
      </c>
      <c r="E399" t="s">
        <v>63</v>
      </c>
      <c r="F399" t="s">
        <v>937</v>
      </c>
      <c r="G399" t="s">
        <v>938</v>
      </c>
      <c r="H399">
        <v>15</v>
      </c>
      <c r="I399" t="s">
        <v>939</v>
      </c>
      <c r="J399" t="s">
        <v>940</v>
      </c>
      <c r="K399">
        <v>1</v>
      </c>
      <c r="L399">
        <f>Tableau1[[#This Row],[domain_order]]*10000+Tableau1[[#This Row],[subdomain_order]]*100+Tableau1[[#This Row],[criteria_order_in_subdomain]]</f>
        <v>160001</v>
      </c>
      <c r="M399" t="s">
        <v>2208</v>
      </c>
      <c r="N399" t="s">
        <v>2208</v>
      </c>
      <c r="O399" t="s">
        <v>2259</v>
      </c>
      <c r="Q399">
        <v>16</v>
      </c>
      <c r="S399">
        <v>1</v>
      </c>
    </row>
    <row r="400" spans="1:19" x14ac:dyDescent="0.3">
      <c r="A400" t="s">
        <v>941</v>
      </c>
      <c r="B400" t="s">
        <v>942</v>
      </c>
      <c r="E400" t="s">
        <v>18</v>
      </c>
      <c r="F400" t="s">
        <v>937</v>
      </c>
      <c r="G400" t="s">
        <v>938</v>
      </c>
      <c r="H400">
        <v>15</v>
      </c>
      <c r="I400" t="s">
        <v>939</v>
      </c>
      <c r="J400" t="s">
        <v>940</v>
      </c>
      <c r="K400">
        <v>1</v>
      </c>
      <c r="L400">
        <f>Tableau1[[#This Row],[domain_order]]*10000+Tableau1[[#This Row],[subdomain_order]]*100+Tableau1[[#This Row],[criteria_order_in_subdomain]]</f>
        <v>160002</v>
      </c>
      <c r="M400" t="s">
        <v>2209</v>
      </c>
      <c r="N400" t="s">
        <v>2209</v>
      </c>
      <c r="O400" t="s">
        <v>2259</v>
      </c>
      <c r="Q400">
        <v>16</v>
      </c>
      <c r="S400">
        <v>2</v>
      </c>
    </row>
    <row r="401" spans="1:19" x14ac:dyDescent="0.3">
      <c r="A401" t="s">
        <v>943</v>
      </c>
      <c r="B401" t="s">
        <v>944</v>
      </c>
      <c r="E401" t="s">
        <v>50</v>
      </c>
      <c r="F401" t="s">
        <v>937</v>
      </c>
      <c r="G401" t="s">
        <v>938</v>
      </c>
      <c r="H401">
        <v>15</v>
      </c>
      <c r="I401" t="s">
        <v>939</v>
      </c>
      <c r="J401" t="s">
        <v>940</v>
      </c>
      <c r="K401">
        <v>1</v>
      </c>
      <c r="L401">
        <f>Tableau1[[#This Row],[domain_order]]*10000+Tableau1[[#This Row],[subdomain_order]]*100+Tableau1[[#This Row],[criteria_order_in_subdomain]]</f>
        <v>160003</v>
      </c>
      <c r="M401" t="s">
        <v>2210</v>
      </c>
      <c r="N401" t="s">
        <v>2210</v>
      </c>
      <c r="O401" t="s">
        <v>2259</v>
      </c>
      <c r="Q401">
        <v>16</v>
      </c>
      <c r="S401">
        <v>3</v>
      </c>
    </row>
    <row r="402" spans="1:19" x14ac:dyDescent="0.3">
      <c r="A402" t="s">
        <v>945</v>
      </c>
      <c r="B402" t="s">
        <v>946</v>
      </c>
      <c r="E402" t="s">
        <v>18</v>
      </c>
      <c r="F402" t="s">
        <v>937</v>
      </c>
      <c r="G402" t="s">
        <v>938</v>
      </c>
      <c r="H402">
        <v>15</v>
      </c>
      <c r="I402" t="s">
        <v>939</v>
      </c>
      <c r="J402" t="s">
        <v>940</v>
      </c>
      <c r="K402">
        <v>1</v>
      </c>
      <c r="L402">
        <f>Tableau1[[#This Row],[domain_order]]*10000+Tableau1[[#This Row],[subdomain_order]]*100+Tableau1[[#This Row],[criteria_order_in_subdomain]]</f>
        <v>160004</v>
      </c>
      <c r="M402" t="s">
        <v>2211</v>
      </c>
      <c r="N402" t="s">
        <v>2211</v>
      </c>
      <c r="O402" t="s">
        <v>2259</v>
      </c>
      <c r="Q402">
        <v>16</v>
      </c>
      <c r="S402">
        <v>4</v>
      </c>
    </row>
    <row r="403" spans="1:19" x14ac:dyDescent="0.3">
      <c r="A403" t="s">
        <v>947</v>
      </c>
      <c r="B403" t="s">
        <v>948</v>
      </c>
      <c r="E403" t="s">
        <v>18</v>
      </c>
      <c r="F403" t="s">
        <v>937</v>
      </c>
      <c r="G403" t="s">
        <v>938</v>
      </c>
      <c r="H403">
        <v>15</v>
      </c>
      <c r="I403" t="s">
        <v>939</v>
      </c>
      <c r="J403" t="s">
        <v>940</v>
      </c>
      <c r="K403">
        <v>1</v>
      </c>
      <c r="L403">
        <f>Tableau1[[#This Row],[domain_order]]*10000+Tableau1[[#This Row],[subdomain_order]]*100+Tableau1[[#This Row],[criteria_order_in_subdomain]]</f>
        <v>160005</v>
      </c>
      <c r="M403" t="s">
        <v>2212</v>
      </c>
      <c r="N403" t="s">
        <v>2212</v>
      </c>
      <c r="O403" t="s">
        <v>2259</v>
      </c>
      <c r="Q403">
        <v>16</v>
      </c>
      <c r="S403">
        <v>5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09"/>
  <sheetViews>
    <sheetView workbookViewId="0">
      <pane ySplit="1" topLeftCell="A2" activePane="bottomLeft" state="frozen"/>
      <selection pane="bottomLeft" activeCell="D11" sqref="D11"/>
    </sheetView>
  </sheetViews>
  <sheetFormatPr baseColWidth="10" defaultColWidth="8.88671875" defaultRowHeight="14.4" x14ac:dyDescent="0.3"/>
  <cols>
    <col min="1" max="1" width="17.109375" bestFit="1" customWidth="1"/>
    <col min="2" max="2" width="56.6640625" bestFit="1" customWidth="1"/>
    <col min="3" max="3" width="19.33203125" bestFit="1" customWidth="1"/>
    <col min="4" max="4" width="73.88671875" bestFit="1" customWidth="1"/>
    <col min="5" max="5" width="21.109375" bestFit="1" customWidth="1"/>
    <col min="6" max="6" width="71.33203125" bestFit="1" customWidth="1"/>
  </cols>
  <sheetData>
    <row r="1" spans="1:6" x14ac:dyDescent="0.3">
      <c r="A1" s="1" t="s">
        <v>0</v>
      </c>
      <c r="B1" s="1" t="s">
        <v>1</v>
      </c>
      <c r="C1" s="1" t="s">
        <v>949</v>
      </c>
      <c r="D1" s="1" t="s">
        <v>950</v>
      </c>
      <c r="E1" s="1" t="s">
        <v>951</v>
      </c>
      <c r="F1" s="4" t="s">
        <v>1844</v>
      </c>
    </row>
    <row r="2" spans="1:6" x14ac:dyDescent="0.3">
      <c r="A2" t="s">
        <v>11</v>
      </c>
      <c r="B2" t="s">
        <v>12</v>
      </c>
      <c r="C2" t="s">
        <v>952</v>
      </c>
      <c r="D2" t="s">
        <v>953</v>
      </c>
      <c r="E2">
        <v>1</v>
      </c>
      <c r="F2" t="s">
        <v>1658</v>
      </c>
    </row>
    <row r="3" spans="1:6" x14ac:dyDescent="0.3">
      <c r="A3" t="s">
        <v>11</v>
      </c>
      <c r="B3" t="s">
        <v>12</v>
      </c>
      <c r="C3" t="s">
        <v>954</v>
      </c>
      <c r="D3" t="s">
        <v>955</v>
      </c>
      <c r="E3">
        <v>2</v>
      </c>
      <c r="F3" t="s">
        <v>1659</v>
      </c>
    </row>
    <row r="4" spans="1:6" x14ac:dyDescent="0.3">
      <c r="A4" t="s">
        <v>11</v>
      </c>
      <c r="B4" t="s">
        <v>12</v>
      </c>
      <c r="C4" t="s">
        <v>956</v>
      </c>
      <c r="D4" t="s">
        <v>957</v>
      </c>
      <c r="E4">
        <v>3</v>
      </c>
      <c r="F4" t="s">
        <v>1660</v>
      </c>
    </row>
    <row r="5" spans="1:6" x14ac:dyDescent="0.3">
      <c r="A5" t="s">
        <v>11</v>
      </c>
      <c r="B5" t="s">
        <v>12</v>
      </c>
      <c r="C5" t="s">
        <v>958</v>
      </c>
      <c r="D5" t="s">
        <v>959</v>
      </c>
      <c r="E5">
        <v>4</v>
      </c>
      <c r="F5" t="s">
        <v>1661</v>
      </c>
    </row>
    <row r="6" spans="1:6" x14ac:dyDescent="0.3">
      <c r="A6" t="s">
        <v>11</v>
      </c>
      <c r="B6" t="s">
        <v>12</v>
      </c>
      <c r="C6" t="s">
        <v>960</v>
      </c>
      <c r="D6" t="s">
        <v>961</v>
      </c>
      <c r="E6">
        <v>5</v>
      </c>
      <c r="F6" t="s">
        <v>1662</v>
      </c>
    </row>
    <row r="7" spans="1:6" x14ac:dyDescent="0.3">
      <c r="A7" t="s">
        <v>11</v>
      </c>
      <c r="B7" t="s">
        <v>12</v>
      </c>
      <c r="C7" t="s">
        <v>962</v>
      </c>
      <c r="D7" t="s">
        <v>963</v>
      </c>
      <c r="E7">
        <v>6</v>
      </c>
      <c r="F7" t="s">
        <v>1655</v>
      </c>
    </row>
    <row r="8" spans="1:6" x14ac:dyDescent="0.3">
      <c r="A8" t="s">
        <v>47</v>
      </c>
      <c r="B8" t="s">
        <v>48</v>
      </c>
      <c r="C8" t="s">
        <v>964</v>
      </c>
      <c r="D8" t="s">
        <v>953</v>
      </c>
      <c r="E8">
        <v>1</v>
      </c>
      <c r="F8" t="s">
        <v>1658</v>
      </c>
    </row>
    <row r="9" spans="1:6" x14ac:dyDescent="0.3">
      <c r="A9" t="s">
        <v>47</v>
      </c>
      <c r="B9" t="s">
        <v>48</v>
      </c>
      <c r="C9" t="s">
        <v>965</v>
      </c>
      <c r="D9" t="s">
        <v>955</v>
      </c>
      <c r="E9">
        <v>2</v>
      </c>
      <c r="F9" t="s">
        <v>1659</v>
      </c>
    </row>
    <row r="10" spans="1:6" x14ac:dyDescent="0.3">
      <c r="A10" t="s">
        <v>47</v>
      </c>
      <c r="B10" t="s">
        <v>48</v>
      </c>
      <c r="C10" t="s">
        <v>966</v>
      </c>
      <c r="D10" t="s">
        <v>957</v>
      </c>
      <c r="E10">
        <v>3</v>
      </c>
      <c r="F10" t="s">
        <v>1660</v>
      </c>
    </row>
    <row r="11" spans="1:6" x14ac:dyDescent="0.3">
      <c r="A11" t="s">
        <v>64</v>
      </c>
      <c r="B11" t="s">
        <v>65</v>
      </c>
      <c r="C11" t="s">
        <v>967</v>
      </c>
      <c r="D11" t="s">
        <v>968</v>
      </c>
      <c r="E11">
        <v>1</v>
      </c>
      <c r="F11" t="s">
        <v>1663</v>
      </c>
    </row>
    <row r="12" spans="1:6" x14ac:dyDescent="0.3">
      <c r="A12" t="s">
        <v>64</v>
      </c>
      <c r="B12" t="s">
        <v>65</v>
      </c>
      <c r="C12" t="s">
        <v>969</v>
      </c>
      <c r="D12" t="s">
        <v>970</v>
      </c>
      <c r="E12">
        <v>2</v>
      </c>
      <c r="F12" t="s">
        <v>1664</v>
      </c>
    </row>
    <row r="13" spans="1:6" x14ac:dyDescent="0.3">
      <c r="A13" t="s">
        <v>64</v>
      </c>
      <c r="B13" t="s">
        <v>65</v>
      </c>
      <c r="C13" t="s">
        <v>971</v>
      </c>
      <c r="D13" t="s">
        <v>972</v>
      </c>
      <c r="E13">
        <v>3</v>
      </c>
      <c r="F13" t="s">
        <v>1665</v>
      </c>
    </row>
    <row r="14" spans="1:6" x14ac:dyDescent="0.3">
      <c r="A14" t="s">
        <v>64</v>
      </c>
      <c r="B14" t="s">
        <v>65</v>
      </c>
      <c r="C14" t="s">
        <v>973</v>
      </c>
      <c r="D14" t="s">
        <v>974</v>
      </c>
      <c r="E14">
        <v>4</v>
      </c>
      <c r="F14" t="s">
        <v>1666</v>
      </c>
    </row>
    <row r="15" spans="1:6" x14ac:dyDescent="0.3">
      <c r="A15" t="s">
        <v>64</v>
      </c>
      <c r="B15" t="s">
        <v>65</v>
      </c>
      <c r="C15" t="s">
        <v>975</v>
      </c>
      <c r="D15" t="s">
        <v>976</v>
      </c>
      <c r="E15">
        <v>5</v>
      </c>
      <c r="F15" t="s">
        <v>1667</v>
      </c>
    </row>
    <row r="16" spans="1:6" x14ac:dyDescent="0.3">
      <c r="A16" t="s">
        <v>64</v>
      </c>
      <c r="B16" t="s">
        <v>65</v>
      </c>
      <c r="C16" t="s">
        <v>977</v>
      </c>
      <c r="D16" t="s">
        <v>978</v>
      </c>
      <c r="E16">
        <v>6</v>
      </c>
      <c r="F16" t="s">
        <v>1668</v>
      </c>
    </row>
    <row r="17" spans="1:6" x14ac:dyDescent="0.3">
      <c r="A17" t="s">
        <v>64</v>
      </c>
      <c r="B17" t="s">
        <v>65</v>
      </c>
      <c r="C17" t="s">
        <v>979</v>
      </c>
      <c r="D17" t="s">
        <v>980</v>
      </c>
      <c r="E17">
        <v>7</v>
      </c>
      <c r="F17" t="s">
        <v>1758</v>
      </c>
    </row>
    <row r="18" spans="1:6" x14ac:dyDescent="0.3">
      <c r="A18" t="s">
        <v>67</v>
      </c>
      <c r="B18" t="s">
        <v>68</v>
      </c>
      <c r="C18" t="s">
        <v>981</v>
      </c>
      <c r="D18" t="s">
        <v>982</v>
      </c>
      <c r="E18">
        <v>1</v>
      </c>
      <c r="F18" t="s">
        <v>1669</v>
      </c>
    </row>
    <row r="19" spans="1:6" x14ac:dyDescent="0.3">
      <c r="A19" t="s">
        <v>67</v>
      </c>
      <c r="B19" t="s">
        <v>68</v>
      </c>
      <c r="C19" t="s">
        <v>983</v>
      </c>
      <c r="D19" t="s">
        <v>984</v>
      </c>
      <c r="E19">
        <v>2</v>
      </c>
      <c r="F19" t="s">
        <v>1670</v>
      </c>
    </row>
    <row r="20" spans="1:6" x14ac:dyDescent="0.3">
      <c r="A20" t="s">
        <v>70</v>
      </c>
      <c r="B20" t="s">
        <v>71</v>
      </c>
      <c r="C20" t="s">
        <v>985</v>
      </c>
      <c r="D20" t="s">
        <v>986</v>
      </c>
      <c r="E20">
        <v>1</v>
      </c>
      <c r="F20" t="s">
        <v>1671</v>
      </c>
    </row>
    <row r="21" spans="1:6" x14ac:dyDescent="0.3">
      <c r="A21" t="s">
        <v>70</v>
      </c>
      <c r="B21" t="s">
        <v>71</v>
      </c>
      <c r="C21" t="s">
        <v>987</v>
      </c>
      <c r="D21" t="s">
        <v>988</v>
      </c>
      <c r="E21">
        <v>2</v>
      </c>
      <c r="F21" t="s">
        <v>1672</v>
      </c>
    </row>
    <row r="22" spans="1:6" x14ac:dyDescent="0.3">
      <c r="A22" t="s">
        <v>70</v>
      </c>
      <c r="B22" t="s">
        <v>71</v>
      </c>
      <c r="C22" t="s">
        <v>989</v>
      </c>
      <c r="D22" t="s">
        <v>990</v>
      </c>
      <c r="E22">
        <v>3</v>
      </c>
      <c r="F22" t="s">
        <v>1673</v>
      </c>
    </row>
    <row r="23" spans="1:6" x14ac:dyDescent="0.3">
      <c r="A23" t="s">
        <v>70</v>
      </c>
      <c r="B23" t="s">
        <v>71</v>
      </c>
      <c r="C23" t="s">
        <v>991</v>
      </c>
      <c r="D23" t="s">
        <v>992</v>
      </c>
      <c r="E23">
        <v>4</v>
      </c>
      <c r="F23" t="s">
        <v>1674</v>
      </c>
    </row>
    <row r="24" spans="1:6" x14ac:dyDescent="0.3">
      <c r="A24" t="s">
        <v>70</v>
      </c>
      <c r="B24" t="s">
        <v>71</v>
      </c>
      <c r="C24" t="s">
        <v>993</v>
      </c>
      <c r="D24" t="s">
        <v>994</v>
      </c>
      <c r="E24">
        <v>5</v>
      </c>
      <c r="F24" t="s">
        <v>1842</v>
      </c>
    </row>
    <row r="25" spans="1:6" x14ac:dyDescent="0.3">
      <c r="A25" t="s">
        <v>72</v>
      </c>
      <c r="B25" t="s">
        <v>73</v>
      </c>
      <c r="C25" t="s">
        <v>995</v>
      </c>
      <c r="D25" t="s">
        <v>982</v>
      </c>
      <c r="E25">
        <v>1</v>
      </c>
      <c r="F25" t="s">
        <v>1669</v>
      </c>
    </row>
    <row r="26" spans="1:6" x14ac:dyDescent="0.3">
      <c r="A26" t="s">
        <v>72</v>
      </c>
      <c r="B26" t="s">
        <v>73</v>
      </c>
      <c r="C26" t="s">
        <v>996</v>
      </c>
      <c r="D26" t="s">
        <v>984</v>
      </c>
      <c r="E26">
        <v>2</v>
      </c>
      <c r="F26" t="s">
        <v>1670</v>
      </c>
    </row>
    <row r="27" spans="1:6" x14ac:dyDescent="0.3">
      <c r="A27" t="s">
        <v>74</v>
      </c>
      <c r="B27" t="s">
        <v>75</v>
      </c>
      <c r="C27" t="s">
        <v>997</v>
      </c>
      <c r="D27" t="s">
        <v>998</v>
      </c>
      <c r="E27">
        <v>1</v>
      </c>
      <c r="F27" t="s">
        <v>1708</v>
      </c>
    </row>
    <row r="28" spans="1:6" x14ac:dyDescent="0.3">
      <c r="A28" t="s">
        <v>74</v>
      </c>
      <c r="B28" t="s">
        <v>75</v>
      </c>
      <c r="C28" t="s">
        <v>999</v>
      </c>
      <c r="D28" t="s">
        <v>1000</v>
      </c>
      <c r="E28">
        <v>2</v>
      </c>
      <c r="F28" t="s">
        <v>1675</v>
      </c>
    </row>
    <row r="29" spans="1:6" x14ac:dyDescent="0.3">
      <c r="A29" t="s">
        <v>74</v>
      </c>
      <c r="B29" t="s">
        <v>75</v>
      </c>
      <c r="C29" t="s">
        <v>1001</v>
      </c>
      <c r="D29" t="s">
        <v>1002</v>
      </c>
      <c r="E29">
        <v>3</v>
      </c>
      <c r="F29" t="s">
        <v>1676</v>
      </c>
    </row>
    <row r="30" spans="1:6" x14ac:dyDescent="0.3">
      <c r="A30" t="s">
        <v>74</v>
      </c>
      <c r="B30" t="s">
        <v>75</v>
      </c>
      <c r="C30" t="s">
        <v>1003</v>
      </c>
      <c r="D30" t="s">
        <v>1004</v>
      </c>
      <c r="E30">
        <v>4</v>
      </c>
      <c r="F30" t="s">
        <v>1751</v>
      </c>
    </row>
    <row r="31" spans="1:6" x14ac:dyDescent="0.3">
      <c r="A31" t="s">
        <v>74</v>
      </c>
      <c r="B31" t="s">
        <v>75</v>
      </c>
      <c r="C31" t="s">
        <v>1005</v>
      </c>
      <c r="D31" t="s">
        <v>980</v>
      </c>
      <c r="E31">
        <v>5</v>
      </c>
      <c r="F31" t="s">
        <v>1758</v>
      </c>
    </row>
    <row r="32" spans="1:6" x14ac:dyDescent="0.3">
      <c r="A32" t="s">
        <v>76</v>
      </c>
      <c r="B32" t="s">
        <v>77</v>
      </c>
      <c r="C32" t="s">
        <v>1006</v>
      </c>
      <c r="D32" t="s">
        <v>982</v>
      </c>
      <c r="E32">
        <v>1</v>
      </c>
      <c r="F32" t="s">
        <v>1669</v>
      </c>
    </row>
    <row r="33" spans="1:6" x14ac:dyDescent="0.3">
      <c r="A33" t="s">
        <v>76</v>
      </c>
      <c r="B33" t="s">
        <v>77</v>
      </c>
      <c r="C33" t="s">
        <v>1007</v>
      </c>
      <c r="D33" t="s">
        <v>984</v>
      </c>
      <c r="E33">
        <v>2</v>
      </c>
      <c r="F33" t="s">
        <v>1670</v>
      </c>
    </row>
    <row r="34" spans="1:6" x14ac:dyDescent="0.3">
      <c r="A34" t="s">
        <v>82</v>
      </c>
      <c r="B34" t="s">
        <v>83</v>
      </c>
      <c r="C34" t="s">
        <v>1008</v>
      </c>
      <c r="D34" t="s">
        <v>982</v>
      </c>
      <c r="E34">
        <v>1</v>
      </c>
      <c r="F34" t="s">
        <v>1669</v>
      </c>
    </row>
    <row r="35" spans="1:6" x14ac:dyDescent="0.3">
      <c r="A35" t="s">
        <v>82</v>
      </c>
      <c r="B35" t="s">
        <v>83</v>
      </c>
      <c r="C35" t="s">
        <v>1009</v>
      </c>
      <c r="D35" t="s">
        <v>984</v>
      </c>
      <c r="E35">
        <v>2</v>
      </c>
      <c r="F35" t="s">
        <v>1670</v>
      </c>
    </row>
    <row r="36" spans="1:6" x14ac:dyDescent="0.3">
      <c r="A36" t="s">
        <v>88</v>
      </c>
      <c r="B36" t="s">
        <v>89</v>
      </c>
      <c r="C36" t="s">
        <v>1010</v>
      </c>
      <c r="D36" t="s">
        <v>1011</v>
      </c>
      <c r="E36">
        <v>1</v>
      </c>
      <c r="F36" t="s">
        <v>1677</v>
      </c>
    </row>
    <row r="37" spans="1:6" x14ac:dyDescent="0.3">
      <c r="A37" t="s">
        <v>88</v>
      </c>
      <c r="B37" t="s">
        <v>89</v>
      </c>
      <c r="C37" t="s">
        <v>1012</v>
      </c>
      <c r="D37" t="s">
        <v>1013</v>
      </c>
      <c r="E37">
        <v>2</v>
      </c>
      <c r="F37" t="s">
        <v>1659</v>
      </c>
    </row>
    <row r="38" spans="1:6" x14ac:dyDescent="0.3">
      <c r="A38" t="s">
        <v>88</v>
      </c>
      <c r="B38" t="s">
        <v>89</v>
      </c>
      <c r="C38" t="s">
        <v>1014</v>
      </c>
      <c r="D38" t="s">
        <v>1015</v>
      </c>
      <c r="E38">
        <v>3</v>
      </c>
      <c r="F38" t="s">
        <v>1678</v>
      </c>
    </row>
    <row r="39" spans="1:6" x14ac:dyDescent="0.3">
      <c r="A39" t="s">
        <v>88</v>
      </c>
      <c r="B39" t="s">
        <v>89</v>
      </c>
      <c r="C39" t="s">
        <v>1016</v>
      </c>
      <c r="D39" t="s">
        <v>1017</v>
      </c>
      <c r="E39">
        <v>4</v>
      </c>
      <c r="F39" t="s">
        <v>1679</v>
      </c>
    </row>
    <row r="40" spans="1:6" x14ac:dyDescent="0.3">
      <c r="A40" t="s">
        <v>88</v>
      </c>
      <c r="B40" t="s">
        <v>89</v>
      </c>
      <c r="C40" t="s">
        <v>1018</v>
      </c>
      <c r="D40" t="s">
        <v>1019</v>
      </c>
      <c r="E40">
        <v>5</v>
      </c>
      <c r="F40" t="s">
        <v>1680</v>
      </c>
    </row>
    <row r="41" spans="1:6" x14ac:dyDescent="0.3">
      <c r="A41" t="s">
        <v>88</v>
      </c>
      <c r="B41" t="s">
        <v>89</v>
      </c>
      <c r="C41" t="s">
        <v>1020</v>
      </c>
      <c r="D41" t="s">
        <v>1021</v>
      </c>
      <c r="E41">
        <v>6</v>
      </c>
      <c r="F41" t="s">
        <v>1681</v>
      </c>
    </row>
    <row r="42" spans="1:6" x14ac:dyDescent="0.3">
      <c r="A42" t="s">
        <v>88</v>
      </c>
      <c r="B42" t="s">
        <v>89</v>
      </c>
      <c r="C42" t="s">
        <v>1022</v>
      </c>
      <c r="D42" t="s">
        <v>980</v>
      </c>
      <c r="E42">
        <v>7</v>
      </c>
      <c r="F42" t="s">
        <v>1758</v>
      </c>
    </row>
    <row r="43" spans="1:6" x14ac:dyDescent="0.3">
      <c r="A43" t="s">
        <v>88</v>
      </c>
      <c r="B43" t="s">
        <v>89</v>
      </c>
      <c r="C43" t="s">
        <v>1023</v>
      </c>
      <c r="D43" t="s">
        <v>1024</v>
      </c>
      <c r="E43">
        <v>8</v>
      </c>
      <c r="F43" t="s">
        <v>1682</v>
      </c>
    </row>
    <row r="44" spans="1:6" x14ac:dyDescent="0.3">
      <c r="A44" t="s">
        <v>91</v>
      </c>
      <c r="B44" t="s">
        <v>92</v>
      </c>
      <c r="C44" t="s">
        <v>1025</v>
      </c>
      <c r="D44" t="s">
        <v>1026</v>
      </c>
      <c r="E44">
        <v>1</v>
      </c>
      <c r="F44" t="s">
        <v>1683</v>
      </c>
    </row>
    <row r="45" spans="1:6" x14ac:dyDescent="0.3">
      <c r="A45" t="s">
        <v>91</v>
      </c>
      <c r="B45" t="s">
        <v>92</v>
      </c>
      <c r="C45" t="s">
        <v>1027</v>
      </c>
      <c r="D45" t="s">
        <v>1028</v>
      </c>
      <c r="E45">
        <v>2</v>
      </c>
      <c r="F45" t="s">
        <v>1684</v>
      </c>
    </row>
    <row r="46" spans="1:6" x14ac:dyDescent="0.3">
      <c r="A46" t="s">
        <v>91</v>
      </c>
      <c r="B46" t="s">
        <v>92</v>
      </c>
      <c r="C46" t="s">
        <v>1029</v>
      </c>
      <c r="D46" t="s">
        <v>1030</v>
      </c>
      <c r="E46">
        <v>3</v>
      </c>
      <c r="F46" t="s">
        <v>1685</v>
      </c>
    </row>
    <row r="47" spans="1:6" x14ac:dyDescent="0.3">
      <c r="A47" t="s">
        <v>91</v>
      </c>
      <c r="B47" t="s">
        <v>92</v>
      </c>
      <c r="C47" t="s">
        <v>1031</v>
      </c>
      <c r="D47" t="s">
        <v>1032</v>
      </c>
      <c r="E47">
        <v>4</v>
      </c>
      <c r="F47" t="s">
        <v>1686</v>
      </c>
    </row>
    <row r="48" spans="1:6" x14ac:dyDescent="0.3">
      <c r="A48" t="s">
        <v>91</v>
      </c>
      <c r="B48" t="s">
        <v>92</v>
      </c>
      <c r="C48" t="s">
        <v>1033</v>
      </c>
      <c r="D48" t="s">
        <v>1034</v>
      </c>
      <c r="E48">
        <v>5</v>
      </c>
      <c r="F48" t="s">
        <v>1687</v>
      </c>
    </row>
    <row r="49" spans="1:6" x14ac:dyDescent="0.3">
      <c r="A49" t="s">
        <v>91</v>
      </c>
      <c r="B49" t="s">
        <v>92</v>
      </c>
      <c r="C49" t="s">
        <v>1035</v>
      </c>
      <c r="D49" t="s">
        <v>1036</v>
      </c>
      <c r="E49">
        <v>6</v>
      </c>
      <c r="F49" t="s">
        <v>1688</v>
      </c>
    </row>
    <row r="50" spans="1:6" x14ac:dyDescent="0.3">
      <c r="A50" t="s">
        <v>91</v>
      </c>
      <c r="B50" t="s">
        <v>92</v>
      </c>
      <c r="C50" t="s">
        <v>1037</v>
      </c>
      <c r="D50" t="s">
        <v>980</v>
      </c>
      <c r="E50">
        <v>7</v>
      </c>
      <c r="F50" t="s">
        <v>1758</v>
      </c>
    </row>
    <row r="51" spans="1:6" x14ac:dyDescent="0.3">
      <c r="A51" t="s">
        <v>112</v>
      </c>
      <c r="B51" t="s">
        <v>113</v>
      </c>
      <c r="C51" t="s">
        <v>1038</v>
      </c>
      <c r="D51" t="s">
        <v>982</v>
      </c>
      <c r="E51">
        <v>1</v>
      </c>
      <c r="F51" t="s">
        <v>1669</v>
      </c>
    </row>
    <row r="52" spans="1:6" x14ac:dyDescent="0.3">
      <c r="A52" t="s">
        <v>112</v>
      </c>
      <c r="B52" t="s">
        <v>113</v>
      </c>
      <c r="C52" t="s">
        <v>1039</v>
      </c>
      <c r="D52" t="s">
        <v>984</v>
      </c>
      <c r="E52">
        <v>2</v>
      </c>
      <c r="F52" t="s">
        <v>1670</v>
      </c>
    </row>
    <row r="53" spans="1:6" x14ac:dyDescent="0.3">
      <c r="A53" t="s">
        <v>127</v>
      </c>
      <c r="B53" t="s">
        <v>128</v>
      </c>
      <c r="C53" t="s">
        <v>1040</v>
      </c>
      <c r="D53" t="s">
        <v>982</v>
      </c>
      <c r="E53">
        <v>1</v>
      </c>
      <c r="F53" t="s">
        <v>1669</v>
      </c>
    </row>
    <row r="54" spans="1:6" x14ac:dyDescent="0.3">
      <c r="A54" t="s">
        <v>127</v>
      </c>
      <c r="B54" t="s">
        <v>128</v>
      </c>
      <c r="C54" t="s">
        <v>1041</v>
      </c>
      <c r="D54" t="s">
        <v>984</v>
      </c>
      <c r="E54">
        <v>2</v>
      </c>
      <c r="F54" t="s">
        <v>1670</v>
      </c>
    </row>
    <row r="55" spans="1:6" x14ac:dyDescent="0.3">
      <c r="A55" t="s">
        <v>133</v>
      </c>
      <c r="B55" t="s">
        <v>134</v>
      </c>
      <c r="C55" t="s">
        <v>1042</v>
      </c>
      <c r="D55" t="s">
        <v>1043</v>
      </c>
      <c r="E55">
        <v>1</v>
      </c>
      <c r="F55" t="s">
        <v>1689</v>
      </c>
    </row>
    <row r="56" spans="1:6" x14ac:dyDescent="0.3">
      <c r="A56" t="s">
        <v>133</v>
      </c>
      <c r="B56" t="s">
        <v>134</v>
      </c>
      <c r="C56" t="s">
        <v>1044</v>
      </c>
      <c r="D56" t="s">
        <v>961</v>
      </c>
      <c r="E56">
        <v>2</v>
      </c>
      <c r="F56" t="s">
        <v>1662</v>
      </c>
    </row>
    <row r="57" spans="1:6" ht="15" x14ac:dyDescent="0.35">
      <c r="A57" t="s">
        <v>137</v>
      </c>
      <c r="B57" t="s">
        <v>138</v>
      </c>
      <c r="C57" t="s">
        <v>1045</v>
      </c>
      <c r="D57" t="s">
        <v>1046</v>
      </c>
      <c r="E57">
        <v>1</v>
      </c>
      <c r="F57" s="5" t="s">
        <v>1752</v>
      </c>
    </row>
    <row r="58" spans="1:6" x14ac:dyDescent="0.3">
      <c r="A58" t="s">
        <v>137</v>
      </c>
      <c r="B58" t="s">
        <v>138</v>
      </c>
      <c r="C58" t="s">
        <v>1047</v>
      </c>
      <c r="D58" t="s">
        <v>1043</v>
      </c>
      <c r="E58">
        <v>2</v>
      </c>
      <c r="F58" t="s">
        <v>1689</v>
      </c>
    </row>
    <row r="59" spans="1:6" ht="15" x14ac:dyDescent="0.35">
      <c r="A59" t="s">
        <v>137</v>
      </c>
      <c r="B59" t="s">
        <v>138</v>
      </c>
      <c r="C59" t="s">
        <v>1048</v>
      </c>
      <c r="D59" t="s">
        <v>1049</v>
      </c>
      <c r="E59">
        <v>3</v>
      </c>
      <c r="F59" s="5" t="s">
        <v>1753</v>
      </c>
    </row>
    <row r="60" spans="1:6" x14ac:dyDescent="0.3">
      <c r="A60" t="s">
        <v>137</v>
      </c>
      <c r="B60" t="s">
        <v>138</v>
      </c>
      <c r="C60" t="s">
        <v>1050</v>
      </c>
      <c r="D60" t="s">
        <v>961</v>
      </c>
      <c r="E60">
        <v>4</v>
      </c>
      <c r="F60" t="s">
        <v>1662</v>
      </c>
    </row>
    <row r="61" spans="1:6" x14ac:dyDescent="0.3">
      <c r="A61" t="s">
        <v>137</v>
      </c>
      <c r="B61" t="s">
        <v>138</v>
      </c>
      <c r="C61" t="s">
        <v>1051</v>
      </c>
      <c r="D61" t="s">
        <v>963</v>
      </c>
      <c r="E61">
        <v>5</v>
      </c>
      <c r="F61" t="s">
        <v>1655</v>
      </c>
    </row>
    <row r="62" spans="1:6" x14ac:dyDescent="0.3">
      <c r="A62" t="s">
        <v>195</v>
      </c>
      <c r="B62" t="s">
        <v>196</v>
      </c>
      <c r="C62" t="s">
        <v>1052</v>
      </c>
      <c r="D62" t="s">
        <v>982</v>
      </c>
      <c r="E62">
        <v>1</v>
      </c>
      <c r="F62" t="s">
        <v>1669</v>
      </c>
    </row>
    <row r="63" spans="1:6" x14ac:dyDescent="0.3">
      <c r="A63" t="s">
        <v>195</v>
      </c>
      <c r="B63" t="s">
        <v>196</v>
      </c>
      <c r="C63" t="s">
        <v>1053</v>
      </c>
      <c r="D63" t="s">
        <v>984</v>
      </c>
      <c r="E63">
        <v>2</v>
      </c>
      <c r="F63" t="s">
        <v>1670</v>
      </c>
    </row>
    <row r="64" spans="1:6" x14ac:dyDescent="0.3">
      <c r="A64" t="s">
        <v>197</v>
      </c>
      <c r="B64" t="s">
        <v>198</v>
      </c>
      <c r="C64" t="s">
        <v>1054</v>
      </c>
      <c r="D64" t="s">
        <v>982</v>
      </c>
      <c r="E64">
        <v>1</v>
      </c>
      <c r="F64" t="s">
        <v>1669</v>
      </c>
    </row>
    <row r="65" spans="1:6" x14ac:dyDescent="0.3">
      <c r="A65" t="s">
        <v>197</v>
      </c>
      <c r="B65" t="s">
        <v>198</v>
      </c>
      <c r="C65" t="s">
        <v>1055</v>
      </c>
      <c r="D65" t="s">
        <v>984</v>
      </c>
      <c r="E65">
        <v>2</v>
      </c>
      <c r="F65" t="s">
        <v>1670</v>
      </c>
    </row>
    <row r="66" spans="1:6" x14ac:dyDescent="0.3">
      <c r="A66" t="s">
        <v>197</v>
      </c>
      <c r="B66" t="s">
        <v>198</v>
      </c>
      <c r="C66" t="s">
        <v>1056</v>
      </c>
      <c r="D66" t="s">
        <v>1057</v>
      </c>
      <c r="E66">
        <v>3</v>
      </c>
      <c r="F66" t="s">
        <v>1841</v>
      </c>
    </row>
    <row r="67" spans="1:6" x14ac:dyDescent="0.3">
      <c r="A67" t="s">
        <v>202</v>
      </c>
      <c r="B67" t="s">
        <v>203</v>
      </c>
      <c r="C67" t="s">
        <v>1058</v>
      </c>
      <c r="D67" t="s">
        <v>982</v>
      </c>
      <c r="E67">
        <v>1</v>
      </c>
      <c r="F67" t="s">
        <v>1669</v>
      </c>
    </row>
    <row r="68" spans="1:6" x14ac:dyDescent="0.3">
      <c r="A68" t="s">
        <v>202</v>
      </c>
      <c r="B68" t="s">
        <v>203</v>
      </c>
      <c r="C68" t="s">
        <v>1059</v>
      </c>
      <c r="D68" t="s">
        <v>984</v>
      </c>
      <c r="E68">
        <v>2</v>
      </c>
      <c r="F68" t="s">
        <v>1670</v>
      </c>
    </row>
    <row r="69" spans="1:6" x14ac:dyDescent="0.3">
      <c r="A69" t="s">
        <v>202</v>
      </c>
      <c r="B69" t="s">
        <v>203</v>
      </c>
      <c r="C69" t="s">
        <v>1060</v>
      </c>
      <c r="D69" t="s">
        <v>1057</v>
      </c>
      <c r="E69">
        <v>3</v>
      </c>
      <c r="F69" t="s">
        <v>1841</v>
      </c>
    </row>
    <row r="70" spans="1:6" x14ac:dyDescent="0.3">
      <c r="A70" t="s">
        <v>206</v>
      </c>
      <c r="B70" t="s">
        <v>148</v>
      </c>
      <c r="C70" t="s">
        <v>1061</v>
      </c>
      <c r="D70" t="s">
        <v>1062</v>
      </c>
      <c r="E70">
        <v>1</v>
      </c>
      <c r="F70" t="s">
        <v>1690</v>
      </c>
    </row>
    <row r="71" spans="1:6" x14ac:dyDescent="0.3">
      <c r="A71" t="s">
        <v>206</v>
      </c>
      <c r="B71" t="s">
        <v>148</v>
      </c>
      <c r="C71" t="s">
        <v>1063</v>
      </c>
      <c r="D71" t="s">
        <v>1036</v>
      </c>
      <c r="E71">
        <v>2</v>
      </c>
      <c r="F71" t="s">
        <v>1688</v>
      </c>
    </row>
    <row r="72" spans="1:6" x14ac:dyDescent="0.3">
      <c r="A72" t="s">
        <v>206</v>
      </c>
      <c r="B72" t="s">
        <v>148</v>
      </c>
      <c r="C72" t="s">
        <v>1064</v>
      </c>
      <c r="D72" t="s">
        <v>1032</v>
      </c>
      <c r="E72">
        <v>3</v>
      </c>
      <c r="F72" t="s">
        <v>1686</v>
      </c>
    </row>
    <row r="73" spans="1:6" x14ac:dyDescent="0.3">
      <c r="A73" t="s">
        <v>206</v>
      </c>
      <c r="B73" t="s">
        <v>148</v>
      </c>
      <c r="C73" t="s">
        <v>1065</v>
      </c>
      <c r="D73" t="s">
        <v>1034</v>
      </c>
      <c r="E73">
        <v>4</v>
      </c>
      <c r="F73" t="s">
        <v>1687</v>
      </c>
    </row>
    <row r="74" spans="1:6" x14ac:dyDescent="0.3">
      <c r="A74" t="s">
        <v>206</v>
      </c>
      <c r="B74" t="s">
        <v>148</v>
      </c>
      <c r="C74" t="s">
        <v>1066</v>
      </c>
      <c r="D74" t="s">
        <v>1026</v>
      </c>
      <c r="E74">
        <v>5</v>
      </c>
      <c r="F74" t="s">
        <v>1683</v>
      </c>
    </row>
    <row r="75" spans="1:6" x14ac:dyDescent="0.3">
      <c r="A75" t="s">
        <v>206</v>
      </c>
      <c r="B75" t="s">
        <v>148</v>
      </c>
      <c r="C75" t="s">
        <v>1067</v>
      </c>
      <c r="D75" t="s">
        <v>1068</v>
      </c>
      <c r="E75">
        <v>6</v>
      </c>
      <c r="F75" t="s">
        <v>1068</v>
      </c>
    </row>
    <row r="76" spans="1:6" x14ac:dyDescent="0.3">
      <c r="A76" t="s">
        <v>206</v>
      </c>
      <c r="B76" t="s">
        <v>148</v>
      </c>
      <c r="C76" t="s">
        <v>1069</v>
      </c>
      <c r="D76" t="s">
        <v>1070</v>
      </c>
      <c r="E76">
        <v>7</v>
      </c>
      <c r="F76" t="s">
        <v>1691</v>
      </c>
    </row>
    <row r="77" spans="1:6" x14ac:dyDescent="0.3">
      <c r="A77" t="s">
        <v>206</v>
      </c>
      <c r="B77" t="s">
        <v>148</v>
      </c>
      <c r="C77" t="s">
        <v>1071</v>
      </c>
      <c r="D77" t="s">
        <v>1072</v>
      </c>
      <c r="E77">
        <v>8</v>
      </c>
      <c r="F77" t="s">
        <v>1754</v>
      </c>
    </row>
    <row r="78" spans="1:6" x14ac:dyDescent="0.3">
      <c r="A78" t="s">
        <v>206</v>
      </c>
      <c r="B78" t="s">
        <v>148</v>
      </c>
      <c r="C78" t="s">
        <v>1073</v>
      </c>
      <c r="D78" t="s">
        <v>1074</v>
      </c>
      <c r="E78">
        <v>9</v>
      </c>
      <c r="F78" t="s">
        <v>1692</v>
      </c>
    </row>
    <row r="79" spans="1:6" ht="15" x14ac:dyDescent="0.35">
      <c r="A79" t="s">
        <v>206</v>
      </c>
      <c r="B79" t="s">
        <v>148</v>
      </c>
      <c r="C79" t="s">
        <v>1075</v>
      </c>
      <c r="D79" t="s">
        <v>1076</v>
      </c>
      <c r="E79">
        <v>10</v>
      </c>
      <c r="F79" s="5" t="s">
        <v>1755</v>
      </c>
    </row>
    <row r="80" spans="1:6" x14ac:dyDescent="0.3">
      <c r="A80" t="s">
        <v>207</v>
      </c>
      <c r="B80" t="s">
        <v>208</v>
      </c>
      <c r="C80" t="s">
        <v>1077</v>
      </c>
      <c r="D80" t="s">
        <v>1078</v>
      </c>
      <c r="E80">
        <v>1</v>
      </c>
      <c r="F80" t="s">
        <v>1078</v>
      </c>
    </row>
    <row r="81" spans="1:6" x14ac:dyDescent="0.3">
      <c r="A81" t="s">
        <v>207</v>
      </c>
      <c r="B81" t="s">
        <v>208</v>
      </c>
      <c r="C81" t="s">
        <v>1079</v>
      </c>
      <c r="D81" t="s">
        <v>961</v>
      </c>
      <c r="E81">
        <v>2</v>
      </c>
      <c r="F81" t="s">
        <v>1662</v>
      </c>
    </row>
    <row r="82" spans="1:6" x14ac:dyDescent="0.3">
      <c r="A82" t="s">
        <v>207</v>
      </c>
      <c r="B82" t="s">
        <v>208</v>
      </c>
      <c r="C82" t="s">
        <v>1080</v>
      </c>
      <c r="D82" t="s">
        <v>963</v>
      </c>
      <c r="E82">
        <v>3</v>
      </c>
      <c r="F82" t="s">
        <v>1655</v>
      </c>
    </row>
    <row r="83" spans="1:6" x14ac:dyDescent="0.3">
      <c r="A83" t="s">
        <v>207</v>
      </c>
      <c r="B83" t="s">
        <v>208</v>
      </c>
      <c r="C83" t="s">
        <v>1081</v>
      </c>
      <c r="D83" t="s">
        <v>1082</v>
      </c>
      <c r="E83">
        <v>4</v>
      </c>
      <c r="F83" t="s">
        <v>1756</v>
      </c>
    </row>
    <row r="84" spans="1:6" x14ac:dyDescent="0.3">
      <c r="A84" t="s">
        <v>233</v>
      </c>
      <c r="B84" t="s">
        <v>234</v>
      </c>
      <c r="C84" t="s">
        <v>1083</v>
      </c>
      <c r="D84" t="s">
        <v>1013</v>
      </c>
      <c r="E84">
        <v>1</v>
      </c>
      <c r="F84" t="s">
        <v>1659</v>
      </c>
    </row>
    <row r="85" spans="1:6" x14ac:dyDescent="0.3">
      <c r="A85" t="s">
        <v>233</v>
      </c>
      <c r="B85" t="s">
        <v>234</v>
      </c>
      <c r="C85" t="s">
        <v>1084</v>
      </c>
      <c r="D85" t="s">
        <v>1085</v>
      </c>
      <c r="E85">
        <v>2</v>
      </c>
      <c r="F85" t="s">
        <v>1660</v>
      </c>
    </row>
    <row r="86" spans="1:6" x14ac:dyDescent="0.3">
      <c r="A86" t="s">
        <v>233</v>
      </c>
      <c r="B86" t="s">
        <v>234</v>
      </c>
      <c r="C86" t="s">
        <v>1086</v>
      </c>
      <c r="D86" t="s">
        <v>953</v>
      </c>
      <c r="E86">
        <v>3</v>
      </c>
      <c r="F86" t="s">
        <v>1658</v>
      </c>
    </row>
    <row r="87" spans="1:6" x14ac:dyDescent="0.3">
      <c r="A87" t="s">
        <v>233</v>
      </c>
      <c r="B87" t="s">
        <v>234</v>
      </c>
      <c r="C87" t="s">
        <v>1087</v>
      </c>
      <c r="D87" t="s">
        <v>1088</v>
      </c>
      <c r="E87">
        <v>4</v>
      </c>
      <c r="F87" t="s">
        <v>1693</v>
      </c>
    </row>
    <row r="88" spans="1:6" x14ac:dyDescent="0.3">
      <c r="A88" t="s">
        <v>233</v>
      </c>
      <c r="B88" t="s">
        <v>234</v>
      </c>
      <c r="C88" t="s">
        <v>1089</v>
      </c>
      <c r="D88" t="s">
        <v>1090</v>
      </c>
      <c r="E88">
        <v>5</v>
      </c>
      <c r="F88" t="s">
        <v>1678</v>
      </c>
    </row>
    <row r="89" spans="1:6" x14ac:dyDescent="0.3">
      <c r="A89" t="s">
        <v>233</v>
      </c>
      <c r="B89" t="s">
        <v>234</v>
      </c>
      <c r="C89" t="s">
        <v>1091</v>
      </c>
      <c r="D89" t="s">
        <v>1092</v>
      </c>
      <c r="E89">
        <v>6</v>
      </c>
      <c r="F89" t="s">
        <v>1679</v>
      </c>
    </row>
    <row r="90" spans="1:6" x14ac:dyDescent="0.3">
      <c r="A90" t="s">
        <v>233</v>
      </c>
      <c r="B90" t="s">
        <v>234</v>
      </c>
      <c r="C90" t="s">
        <v>1093</v>
      </c>
      <c r="D90" t="s">
        <v>961</v>
      </c>
      <c r="E90">
        <v>7</v>
      </c>
      <c r="F90" t="s">
        <v>1662</v>
      </c>
    </row>
    <row r="91" spans="1:6" x14ac:dyDescent="0.3">
      <c r="A91" t="s">
        <v>241</v>
      </c>
      <c r="B91" t="s">
        <v>242</v>
      </c>
      <c r="C91" t="s">
        <v>1094</v>
      </c>
      <c r="D91" t="s">
        <v>968</v>
      </c>
      <c r="E91">
        <v>1</v>
      </c>
      <c r="F91" t="s">
        <v>1663</v>
      </c>
    </row>
    <row r="92" spans="1:6" x14ac:dyDescent="0.3">
      <c r="A92" t="s">
        <v>241</v>
      </c>
      <c r="B92" t="s">
        <v>242</v>
      </c>
      <c r="C92" t="s">
        <v>1095</v>
      </c>
      <c r="D92" t="s">
        <v>1096</v>
      </c>
      <c r="E92">
        <v>2</v>
      </c>
      <c r="F92" t="s">
        <v>1664</v>
      </c>
    </row>
    <row r="93" spans="1:6" x14ac:dyDescent="0.3">
      <c r="A93" t="s">
        <v>241</v>
      </c>
      <c r="B93" t="s">
        <v>242</v>
      </c>
      <c r="C93" t="s">
        <v>1097</v>
      </c>
      <c r="D93" t="s">
        <v>1098</v>
      </c>
      <c r="E93">
        <v>3</v>
      </c>
      <c r="F93" t="s">
        <v>1665</v>
      </c>
    </row>
    <row r="94" spans="1:6" x14ac:dyDescent="0.3">
      <c r="A94" t="s">
        <v>241</v>
      </c>
      <c r="B94" t="s">
        <v>242</v>
      </c>
      <c r="C94" t="s">
        <v>1099</v>
      </c>
      <c r="D94" t="s">
        <v>1100</v>
      </c>
      <c r="E94">
        <v>4</v>
      </c>
      <c r="F94" t="s">
        <v>1666</v>
      </c>
    </row>
    <row r="95" spans="1:6" x14ac:dyDescent="0.3">
      <c r="A95" t="s">
        <v>241</v>
      </c>
      <c r="B95" t="s">
        <v>242</v>
      </c>
      <c r="C95" t="s">
        <v>1101</v>
      </c>
      <c r="D95" t="s">
        <v>976</v>
      </c>
      <c r="E95">
        <v>5</v>
      </c>
      <c r="F95" t="s">
        <v>1667</v>
      </c>
    </row>
    <row r="96" spans="1:6" x14ac:dyDescent="0.3">
      <c r="A96" t="s">
        <v>241</v>
      </c>
      <c r="B96" t="s">
        <v>242</v>
      </c>
      <c r="C96" t="s">
        <v>1102</v>
      </c>
      <c r="D96" t="s">
        <v>978</v>
      </c>
      <c r="E96">
        <v>6</v>
      </c>
      <c r="F96" t="s">
        <v>1668</v>
      </c>
    </row>
    <row r="97" spans="1:6" x14ac:dyDescent="0.3">
      <c r="A97" t="s">
        <v>241</v>
      </c>
      <c r="B97" t="s">
        <v>242</v>
      </c>
      <c r="C97" t="s">
        <v>1103</v>
      </c>
      <c r="D97" t="s">
        <v>961</v>
      </c>
      <c r="E97">
        <v>7</v>
      </c>
      <c r="F97" t="s">
        <v>1662</v>
      </c>
    </row>
    <row r="98" spans="1:6" x14ac:dyDescent="0.3">
      <c r="A98" t="s">
        <v>241</v>
      </c>
      <c r="B98" t="s">
        <v>242</v>
      </c>
      <c r="C98" t="s">
        <v>1104</v>
      </c>
      <c r="D98" t="s">
        <v>268</v>
      </c>
      <c r="E98">
        <v>8</v>
      </c>
      <c r="F98" t="s">
        <v>1694</v>
      </c>
    </row>
    <row r="99" spans="1:6" x14ac:dyDescent="0.3">
      <c r="A99" t="s">
        <v>241</v>
      </c>
      <c r="B99" t="s">
        <v>242</v>
      </c>
      <c r="C99" t="s">
        <v>1105</v>
      </c>
      <c r="D99" t="s">
        <v>1106</v>
      </c>
      <c r="E99">
        <v>9</v>
      </c>
      <c r="F99" t="s">
        <v>1695</v>
      </c>
    </row>
    <row r="100" spans="1:6" x14ac:dyDescent="0.3">
      <c r="A100" t="s">
        <v>245</v>
      </c>
      <c r="B100" t="s">
        <v>246</v>
      </c>
      <c r="C100" t="s">
        <v>1107</v>
      </c>
      <c r="D100" t="s">
        <v>1108</v>
      </c>
      <c r="E100">
        <v>1</v>
      </c>
      <c r="F100" t="s">
        <v>1659</v>
      </c>
    </row>
    <row r="101" spans="1:6" x14ac:dyDescent="0.3">
      <c r="A101" t="s">
        <v>245</v>
      </c>
      <c r="B101" t="s">
        <v>246</v>
      </c>
      <c r="C101" t="s">
        <v>1109</v>
      </c>
      <c r="D101" t="s">
        <v>953</v>
      </c>
      <c r="E101">
        <v>2</v>
      </c>
      <c r="F101" t="s">
        <v>1658</v>
      </c>
    </row>
    <row r="102" spans="1:6" x14ac:dyDescent="0.3">
      <c r="A102" t="s">
        <v>245</v>
      </c>
      <c r="B102" t="s">
        <v>246</v>
      </c>
      <c r="C102" t="s">
        <v>1110</v>
      </c>
      <c r="D102" t="s">
        <v>957</v>
      </c>
      <c r="E102">
        <v>3</v>
      </c>
      <c r="F102" t="s">
        <v>1660</v>
      </c>
    </row>
    <row r="103" spans="1:6" x14ac:dyDescent="0.3">
      <c r="A103" t="s">
        <v>245</v>
      </c>
      <c r="B103" t="s">
        <v>246</v>
      </c>
      <c r="C103" t="s">
        <v>1111</v>
      </c>
      <c r="D103" t="s">
        <v>1112</v>
      </c>
      <c r="E103">
        <v>4</v>
      </c>
      <c r="F103" t="s">
        <v>1693</v>
      </c>
    </row>
    <row r="104" spans="1:6" x14ac:dyDescent="0.3">
      <c r="A104" t="s">
        <v>245</v>
      </c>
      <c r="B104" t="s">
        <v>246</v>
      </c>
      <c r="C104" t="s">
        <v>1113</v>
      </c>
      <c r="D104" t="s">
        <v>1015</v>
      </c>
      <c r="E104">
        <v>5</v>
      </c>
      <c r="F104" t="s">
        <v>1678</v>
      </c>
    </row>
    <row r="105" spans="1:6" x14ac:dyDescent="0.3">
      <c r="A105" t="s">
        <v>245</v>
      </c>
      <c r="B105" t="s">
        <v>246</v>
      </c>
      <c r="C105" t="s">
        <v>1114</v>
      </c>
      <c r="D105" t="s">
        <v>1017</v>
      </c>
      <c r="E105">
        <v>6</v>
      </c>
      <c r="F105" t="s">
        <v>1679</v>
      </c>
    </row>
    <row r="106" spans="1:6" x14ac:dyDescent="0.3">
      <c r="A106" t="s">
        <v>245</v>
      </c>
      <c r="B106" t="s">
        <v>246</v>
      </c>
      <c r="C106" t="s">
        <v>1115</v>
      </c>
      <c r="D106" t="s">
        <v>961</v>
      </c>
      <c r="E106">
        <v>7</v>
      </c>
      <c r="F106" t="s">
        <v>1662</v>
      </c>
    </row>
    <row r="107" spans="1:6" x14ac:dyDescent="0.3">
      <c r="A107" t="s">
        <v>245</v>
      </c>
      <c r="B107" t="s">
        <v>246</v>
      </c>
      <c r="C107" t="s">
        <v>1116</v>
      </c>
      <c r="D107" t="s">
        <v>963</v>
      </c>
      <c r="E107">
        <v>8</v>
      </c>
      <c r="F107" t="s">
        <v>1655</v>
      </c>
    </row>
    <row r="108" spans="1:6" x14ac:dyDescent="0.3">
      <c r="A108" t="s">
        <v>250</v>
      </c>
      <c r="B108" t="s">
        <v>251</v>
      </c>
      <c r="C108" t="s">
        <v>1117</v>
      </c>
      <c r="D108" t="s">
        <v>1002</v>
      </c>
      <c r="E108">
        <v>1</v>
      </c>
      <c r="F108" t="s">
        <v>1676</v>
      </c>
    </row>
    <row r="109" spans="1:6" x14ac:dyDescent="0.3">
      <c r="A109" t="s">
        <v>250</v>
      </c>
      <c r="B109" t="s">
        <v>251</v>
      </c>
      <c r="C109" t="s">
        <v>1118</v>
      </c>
      <c r="D109" t="s">
        <v>1119</v>
      </c>
      <c r="E109">
        <v>2</v>
      </c>
      <c r="F109" t="s">
        <v>1696</v>
      </c>
    </row>
    <row r="110" spans="1:6" ht="15" x14ac:dyDescent="0.35">
      <c r="A110" t="s">
        <v>250</v>
      </c>
      <c r="B110" t="s">
        <v>251</v>
      </c>
      <c r="C110" t="s">
        <v>1120</v>
      </c>
      <c r="D110" t="s">
        <v>1121</v>
      </c>
      <c r="E110">
        <v>3</v>
      </c>
      <c r="F110" s="5" t="s">
        <v>1757</v>
      </c>
    </row>
    <row r="111" spans="1:6" x14ac:dyDescent="0.3">
      <c r="A111" t="s">
        <v>250</v>
      </c>
      <c r="B111" t="s">
        <v>251</v>
      </c>
      <c r="C111" t="s">
        <v>1122</v>
      </c>
      <c r="D111" t="s">
        <v>1123</v>
      </c>
      <c r="E111">
        <v>4</v>
      </c>
      <c r="F111" t="s">
        <v>1758</v>
      </c>
    </row>
    <row r="112" spans="1:6" x14ac:dyDescent="0.3">
      <c r="A112" t="s">
        <v>250</v>
      </c>
      <c r="B112" t="s">
        <v>251</v>
      </c>
      <c r="C112" t="s">
        <v>1124</v>
      </c>
      <c r="D112" t="s">
        <v>963</v>
      </c>
      <c r="E112">
        <v>5</v>
      </c>
      <c r="F112" t="s">
        <v>1655</v>
      </c>
    </row>
    <row r="113" spans="1:6" ht="15" x14ac:dyDescent="0.35">
      <c r="A113" t="s">
        <v>253</v>
      </c>
      <c r="B113" t="s">
        <v>254</v>
      </c>
      <c r="C113" t="s">
        <v>1125</v>
      </c>
      <c r="D113" t="s">
        <v>1121</v>
      </c>
      <c r="E113">
        <v>1</v>
      </c>
      <c r="F113" s="5" t="s">
        <v>1757</v>
      </c>
    </row>
    <row r="114" spans="1:6" x14ac:dyDescent="0.3">
      <c r="A114" t="s">
        <v>253</v>
      </c>
      <c r="B114" t="s">
        <v>254</v>
      </c>
      <c r="C114" t="s">
        <v>1126</v>
      </c>
      <c r="D114" t="s">
        <v>961</v>
      </c>
      <c r="E114">
        <v>2</v>
      </c>
      <c r="F114" t="s">
        <v>1662</v>
      </c>
    </row>
    <row r="115" spans="1:6" ht="15" x14ac:dyDescent="0.35">
      <c r="A115" t="s">
        <v>264</v>
      </c>
      <c r="B115" t="s">
        <v>265</v>
      </c>
      <c r="C115" t="s">
        <v>1127</v>
      </c>
      <c r="D115" t="s">
        <v>1128</v>
      </c>
      <c r="E115">
        <v>1</v>
      </c>
      <c r="F115" s="5" t="s">
        <v>1759</v>
      </c>
    </row>
    <row r="116" spans="1:6" ht="15" x14ac:dyDescent="0.35">
      <c r="A116" t="s">
        <v>264</v>
      </c>
      <c r="B116" t="s">
        <v>265</v>
      </c>
      <c r="C116" t="s">
        <v>1129</v>
      </c>
      <c r="D116" t="s">
        <v>1130</v>
      </c>
      <c r="E116">
        <v>2</v>
      </c>
      <c r="F116" s="5" t="s">
        <v>1760</v>
      </c>
    </row>
    <row r="117" spans="1:6" ht="15" x14ac:dyDescent="0.35">
      <c r="A117" t="s">
        <v>264</v>
      </c>
      <c r="B117" t="s">
        <v>265</v>
      </c>
      <c r="C117" t="s">
        <v>1131</v>
      </c>
      <c r="D117" t="s">
        <v>1132</v>
      </c>
      <c r="E117">
        <v>3</v>
      </c>
      <c r="F117" s="5" t="s">
        <v>1761</v>
      </c>
    </row>
    <row r="118" spans="1:6" x14ac:dyDescent="0.3">
      <c r="A118" t="s">
        <v>269</v>
      </c>
      <c r="B118" t="s">
        <v>270</v>
      </c>
      <c r="C118" t="s">
        <v>1133</v>
      </c>
      <c r="D118" t="s">
        <v>982</v>
      </c>
      <c r="E118">
        <v>1</v>
      </c>
      <c r="F118" t="s">
        <v>1669</v>
      </c>
    </row>
    <row r="119" spans="1:6" x14ac:dyDescent="0.3">
      <c r="A119" t="s">
        <v>269</v>
      </c>
      <c r="B119" t="s">
        <v>270</v>
      </c>
      <c r="C119" t="s">
        <v>1134</v>
      </c>
      <c r="D119" t="s">
        <v>984</v>
      </c>
      <c r="E119">
        <v>2</v>
      </c>
      <c r="F119" t="s">
        <v>1670</v>
      </c>
    </row>
    <row r="120" spans="1:6" ht="15" x14ac:dyDescent="0.35">
      <c r="A120" t="s">
        <v>271</v>
      </c>
      <c r="B120" t="s">
        <v>272</v>
      </c>
      <c r="C120" t="s">
        <v>1135</v>
      </c>
      <c r="D120" t="s">
        <v>658</v>
      </c>
      <c r="E120">
        <v>1</v>
      </c>
      <c r="F120" s="5" t="s">
        <v>1839</v>
      </c>
    </row>
    <row r="121" spans="1:6" x14ac:dyDescent="0.3">
      <c r="A121" t="s">
        <v>271</v>
      </c>
      <c r="B121" t="s">
        <v>272</v>
      </c>
      <c r="C121" t="s">
        <v>1136</v>
      </c>
      <c r="D121" t="s">
        <v>672</v>
      </c>
      <c r="E121">
        <v>2</v>
      </c>
      <c r="F121" t="s">
        <v>1697</v>
      </c>
    </row>
    <row r="122" spans="1:6" x14ac:dyDescent="0.3">
      <c r="A122" t="s">
        <v>271</v>
      </c>
      <c r="B122" t="s">
        <v>272</v>
      </c>
      <c r="C122" t="s">
        <v>1137</v>
      </c>
      <c r="D122" t="s">
        <v>1138</v>
      </c>
      <c r="E122">
        <v>3</v>
      </c>
      <c r="F122" t="s">
        <v>1698</v>
      </c>
    </row>
    <row r="123" spans="1:6" ht="15" x14ac:dyDescent="0.35">
      <c r="A123" t="s">
        <v>271</v>
      </c>
      <c r="B123" t="s">
        <v>272</v>
      </c>
      <c r="C123" t="s">
        <v>1139</v>
      </c>
      <c r="D123" t="s">
        <v>1140</v>
      </c>
      <c r="E123">
        <v>4</v>
      </c>
      <c r="F123" s="5" t="s">
        <v>1771</v>
      </c>
    </row>
    <row r="124" spans="1:6" ht="15" x14ac:dyDescent="0.35">
      <c r="A124" t="s">
        <v>271</v>
      </c>
      <c r="B124" t="s">
        <v>272</v>
      </c>
      <c r="C124" t="s">
        <v>1141</v>
      </c>
      <c r="D124" t="s">
        <v>1142</v>
      </c>
      <c r="E124">
        <v>5</v>
      </c>
      <c r="F124" s="5" t="s">
        <v>1772</v>
      </c>
    </row>
    <row r="125" spans="1:6" x14ac:dyDescent="0.3">
      <c r="A125" t="s">
        <v>285</v>
      </c>
      <c r="B125" t="s">
        <v>286</v>
      </c>
      <c r="C125" t="s">
        <v>1143</v>
      </c>
      <c r="D125" t="s">
        <v>1144</v>
      </c>
      <c r="E125">
        <v>1</v>
      </c>
      <c r="F125" t="s">
        <v>1699</v>
      </c>
    </row>
    <row r="126" spans="1:6" x14ac:dyDescent="0.3">
      <c r="A126" t="s">
        <v>285</v>
      </c>
      <c r="B126" t="s">
        <v>286</v>
      </c>
      <c r="C126" t="s">
        <v>1145</v>
      </c>
      <c r="D126" t="s">
        <v>1146</v>
      </c>
      <c r="E126">
        <v>2</v>
      </c>
      <c r="F126" t="s">
        <v>1700</v>
      </c>
    </row>
    <row r="127" spans="1:6" x14ac:dyDescent="0.3">
      <c r="A127" t="s">
        <v>285</v>
      </c>
      <c r="B127" t="s">
        <v>286</v>
      </c>
      <c r="C127" t="s">
        <v>1147</v>
      </c>
      <c r="D127" t="s">
        <v>1148</v>
      </c>
      <c r="E127">
        <v>3</v>
      </c>
      <c r="F127" t="s">
        <v>1701</v>
      </c>
    </row>
    <row r="128" spans="1:6" x14ac:dyDescent="0.3">
      <c r="A128" t="s">
        <v>285</v>
      </c>
      <c r="B128" t="s">
        <v>286</v>
      </c>
      <c r="C128" t="s">
        <v>1149</v>
      </c>
      <c r="D128" t="s">
        <v>1150</v>
      </c>
      <c r="E128">
        <v>4</v>
      </c>
      <c r="F128" t="s">
        <v>1702</v>
      </c>
    </row>
    <row r="129" spans="1:6" ht="15" x14ac:dyDescent="0.35">
      <c r="A129" t="s">
        <v>285</v>
      </c>
      <c r="B129" t="s">
        <v>286</v>
      </c>
      <c r="C129" t="s">
        <v>1151</v>
      </c>
      <c r="D129" t="s">
        <v>1152</v>
      </c>
      <c r="E129">
        <v>5</v>
      </c>
      <c r="F129" s="5" t="s">
        <v>1762</v>
      </c>
    </row>
    <row r="130" spans="1:6" ht="15" x14ac:dyDescent="0.35">
      <c r="A130" t="s">
        <v>285</v>
      </c>
      <c r="B130" t="s">
        <v>286</v>
      </c>
      <c r="C130" t="s">
        <v>1153</v>
      </c>
      <c r="D130" t="s">
        <v>1154</v>
      </c>
      <c r="E130">
        <v>6</v>
      </c>
      <c r="F130" s="5" t="s">
        <v>1763</v>
      </c>
    </row>
    <row r="131" spans="1:6" ht="15" x14ac:dyDescent="0.35">
      <c r="A131" t="s">
        <v>285</v>
      </c>
      <c r="B131" t="s">
        <v>286</v>
      </c>
      <c r="C131" t="s">
        <v>1155</v>
      </c>
      <c r="D131" t="s">
        <v>1156</v>
      </c>
      <c r="E131">
        <v>7</v>
      </c>
      <c r="F131" s="5" t="s">
        <v>1764</v>
      </c>
    </row>
    <row r="132" spans="1:6" ht="15" x14ac:dyDescent="0.35">
      <c r="A132" t="s">
        <v>285</v>
      </c>
      <c r="B132" t="s">
        <v>286</v>
      </c>
      <c r="C132" t="s">
        <v>1157</v>
      </c>
      <c r="D132" t="s">
        <v>1158</v>
      </c>
      <c r="E132">
        <v>8</v>
      </c>
      <c r="F132" s="5" t="s">
        <v>1765</v>
      </c>
    </row>
    <row r="133" spans="1:6" ht="15" x14ac:dyDescent="0.35">
      <c r="A133" t="s">
        <v>285</v>
      </c>
      <c r="B133" t="s">
        <v>286</v>
      </c>
      <c r="C133" t="s">
        <v>1159</v>
      </c>
      <c r="D133" t="s">
        <v>1160</v>
      </c>
      <c r="E133">
        <v>9</v>
      </c>
      <c r="F133" s="5" t="s">
        <v>1766</v>
      </c>
    </row>
    <row r="134" spans="1:6" x14ac:dyDescent="0.3">
      <c r="A134" t="s">
        <v>287</v>
      </c>
      <c r="B134" t="s">
        <v>288</v>
      </c>
      <c r="C134" t="s">
        <v>1161</v>
      </c>
      <c r="D134" t="s">
        <v>982</v>
      </c>
      <c r="E134">
        <v>1</v>
      </c>
      <c r="F134" t="s">
        <v>1669</v>
      </c>
    </row>
    <row r="135" spans="1:6" x14ac:dyDescent="0.3">
      <c r="A135" t="s">
        <v>287</v>
      </c>
      <c r="B135" t="s">
        <v>288</v>
      </c>
      <c r="C135" t="s">
        <v>1162</v>
      </c>
      <c r="D135" t="s">
        <v>984</v>
      </c>
      <c r="E135">
        <v>2</v>
      </c>
      <c r="F135" t="s">
        <v>1670</v>
      </c>
    </row>
    <row r="136" spans="1:6" x14ac:dyDescent="0.3">
      <c r="A136" t="s">
        <v>289</v>
      </c>
      <c r="B136" t="s">
        <v>290</v>
      </c>
      <c r="C136" t="s">
        <v>1163</v>
      </c>
      <c r="D136" t="s">
        <v>982</v>
      </c>
      <c r="E136">
        <v>1</v>
      </c>
      <c r="F136" t="s">
        <v>1669</v>
      </c>
    </row>
    <row r="137" spans="1:6" x14ac:dyDescent="0.3">
      <c r="A137" t="s">
        <v>289</v>
      </c>
      <c r="B137" t="s">
        <v>290</v>
      </c>
      <c r="C137" t="s">
        <v>1164</v>
      </c>
      <c r="D137" t="s">
        <v>984</v>
      </c>
      <c r="E137">
        <v>2</v>
      </c>
      <c r="F137" t="s">
        <v>1670</v>
      </c>
    </row>
    <row r="138" spans="1:6" x14ac:dyDescent="0.3">
      <c r="A138" t="s">
        <v>291</v>
      </c>
      <c r="B138" t="s">
        <v>292</v>
      </c>
      <c r="C138" t="s">
        <v>1165</v>
      </c>
      <c r="D138" t="s">
        <v>982</v>
      </c>
      <c r="E138">
        <v>1</v>
      </c>
      <c r="F138" t="s">
        <v>1669</v>
      </c>
    </row>
    <row r="139" spans="1:6" x14ac:dyDescent="0.3">
      <c r="A139" t="s">
        <v>291</v>
      </c>
      <c r="B139" t="s">
        <v>292</v>
      </c>
      <c r="C139" t="s">
        <v>1166</v>
      </c>
      <c r="D139" t="s">
        <v>984</v>
      </c>
      <c r="E139">
        <v>2</v>
      </c>
      <c r="F139" t="s">
        <v>1670</v>
      </c>
    </row>
    <row r="140" spans="1:6" x14ac:dyDescent="0.3">
      <c r="A140" t="s">
        <v>293</v>
      </c>
      <c r="B140" t="s">
        <v>294</v>
      </c>
      <c r="C140" t="s">
        <v>1167</v>
      </c>
      <c r="D140" t="s">
        <v>982</v>
      </c>
      <c r="E140">
        <v>1</v>
      </c>
      <c r="F140" t="s">
        <v>1669</v>
      </c>
    </row>
    <row r="141" spans="1:6" x14ac:dyDescent="0.3">
      <c r="A141" t="s">
        <v>293</v>
      </c>
      <c r="B141" t="s">
        <v>294</v>
      </c>
      <c r="C141" t="s">
        <v>1168</v>
      </c>
      <c r="D141" t="s">
        <v>984</v>
      </c>
      <c r="E141">
        <v>2</v>
      </c>
      <c r="F141" t="s">
        <v>1670</v>
      </c>
    </row>
    <row r="142" spans="1:6" x14ac:dyDescent="0.3">
      <c r="A142" t="s">
        <v>295</v>
      </c>
      <c r="B142" t="s">
        <v>296</v>
      </c>
      <c r="C142" t="s">
        <v>1169</v>
      </c>
      <c r="D142" t="s">
        <v>982</v>
      </c>
      <c r="E142">
        <v>1</v>
      </c>
      <c r="F142" t="s">
        <v>1669</v>
      </c>
    </row>
    <row r="143" spans="1:6" x14ac:dyDescent="0.3">
      <c r="A143" t="s">
        <v>295</v>
      </c>
      <c r="B143" t="s">
        <v>296</v>
      </c>
      <c r="C143" t="s">
        <v>1170</v>
      </c>
      <c r="D143" t="s">
        <v>984</v>
      </c>
      <c r="E143">
        <v>2</v>
      </c>
      <c r="F143" t="s">
        <v>1670</v>
      </c>
    </row>
    <row r="144" spans="1:6" x14ac:dyDescent="0.3">
      <c r="A144" t="s">
        <v>297</v>
      </c>
      <c r="B144" t="s">
        <v>298</v>
      </c>
      <c r="C144" t="s">
        <v>1171</v>
      </c>
      <c r="D144" t="s">
        <v>1172</v>
      </c>
      <c r="E144">
        <v>1</v>
      </c>
      <c r="F144" t="s">
        <v>1703</v>
      </c>
    </row>
    <row r="145" spans="1:6" x14ac:dyDescent="0.3">
      <c r="A145" t="s">
        <v>297</v>
      </c>
      <c r="B145" t="s">
        <v>298</v>
      </c>
      <c r="C145" t="s">
        <v>1173</v>
      </c>
      <c r="D145" t="s">
        <v>1174</v>
      </c>
      <c r="E145">
        <v>2</v>
      </c>
      <c r="F145" t="s">
        <v>1704</v>
      </c>
    </row>
    <row r="146" spans="1:6" ht="15" x14ac:dyDescent="0.35">
      <c r="A146" t="s">
        <v>297</v>
      </c>
      <c r="B146" t="s">
        <v>298</v>
      </c>
      <c r="C146" t="s">
        <v>1175</v>
      </c>
      <c r="D146" t="s">
        <v>1176</v>
      </c>
      <c r="E146">
        <v>3</v>
      </c>
      <c r="F146" s="5" t="s">
        <v>1767</v>
      </c>
    </row>
    <row r="147" spans="1:6" x14ac:dyDescent="0.3">
      <c r="A147" t="s">
        <v>302</v>
      </c>
      <c r="B147" t="s">
        <v>303</v>
      </c>
      <c r="C147" t="s">
        <v>1177</v>
      </c>
      <c r="D147" t="s">
        <v>268</v>
      </c>
      <c r="E147">
        <v>1</v>
      </c>
      <c r="F147" t="s">
        <v>1694</v>
      </c>
    </row>
    <row r="148" spans="1:6" ht="15" x14ac:dyDescent="0.35">
      <c r="A148" t="s">
        <v>302</v>
      </c>
      <c r="B148" t="s">
        <v>303</v>
      </c>
      <c r="C148" t="s">
        <v>1178</v>
      </c>
      <c r="D148" t="s">
        <v>1179</v>
      </c>
      <c r="E148">
        <v>2</v>
      </c>
      <c r="F148" s="5" t="s">
        <v>1768</v>
      </c>
    </row>
    <row r="149" spans="1:6" x14ac:dyDescent="0.3">
      <c r="A149" t="s">
        <v>304</v>
      </c>
      <c r="B149" t="s">
        <v>305</v>
      </c>
      <c r="C149" t="s">
        <v>1180</v>
      </c>
      <c r="D149" t="s">
        <v>982</v>
      </c>
      <c r="E149">
        <v>1</v>
      </c>
      <c r="F149" t="s">
        <v>1669</v>
      </c>
    </row>
    <row r="150" spans="1:6" x14ac:dyDescent="0.3">
      <c r="A150" t="s">
        <v>304</v>
      </c>
      <c r="B150" t="s">
        <v>305</v>
      </c>
      <c r="C150" t="s">
        <v>1181</v>
      </c>
      <c r="D150" t="s">
        <v>984</v>
      </c>
      <c r="E150">
        <v>2</v>
      </c>
      <c r="F150" t="s">
        <v>1670</v>
      </c>
    </row>
    <row r="151" spans="1:6" x14ac:dyDescent="0.3">
      <c r="A151" t="s">
        <v>310</v>
      </c>
      <c r="B151" t="s">
        <v>311</v>
      </c>
      <c r="C151" t="s">
        <v>1182</v>
      </c>
      <c r="D151" t="s">
        <v>982</v>
      </c>
      <c r="E151">
        <v>1</v>
      </c>
      <c r="F151" t="s">
        <v>1669</v>
      </c>
    </row>
    <row r="152" spans="1:6" x14ac:dyDescent="0.3">
      <c r="A152" t="s">
        <v>310</v>
      </c>
      <c r="B152" t="s">
        <v>311</v>
      </c>
      <c r="C152" t="s">
        <v>1183</v>
      </c>
      <c r="D152" t="s">
        <v>984</v>
      </c>
      <c r="E152">
        <v>2</v>
      </c>
      <c r="F152" t="s">
        <v>1670</v>
      </c>
    </row>
    <row r="153" spans="1:6" x14ac:dyDescent="0.3">
      <c r="A153" t="s">
        <v>330</v>
      </c>
      <c r="B153" t="s">
        <v>331</v>
      </c>
      <c r="C153" t="s">
        <v>1184</v>
      </c>
      <c r="D153" t="s">
        <v>982</v>
      </c>
      <c r="E153">
        <v>1</v>
      </c>
      <c r="F153" t="s">
        <v>1669</v>
      </c>
    </row>
    <row r="154" spans="1:6" x14ac:dyDescent="0.3">
      <c r="A154" t="s">
        <v>330</v>
      </c>
      <c r="B154" t="s">
        <v>331</v>
      </c>
      <c r="C154" t="s">
        <v>1185</v>
      </c>
      <c r="D154" t="s">
        <v>984</v>
      </c>
      <c r="E154">
        <v>2</v>
      </c>
      <c r="F154" t="s">
        <v>1670</v>
      </c>
    </row>
    <row r="155" spans="1:6" x14ac:dyDescent="0.3">
      <c r="A155" t="s">
        <v>336</v>
      </c>
      <c r="B155" t="s">
        <v>337</v>
      </c>
      <c r="C155" t="s">
        <v>1186</v>
      </c>
      <c r="D155" t="s">
        <v>982</v>
      </c>
      <c r="E155">
        <v>1</v>
      </c>
      <c r="F155" t="s">
        <v>1669</v>
      </c>
    </row>
    <row r="156" spans="1:6" x14ac:dyDescent="0.3">
      <c r="A156" t="s">
        <v>336</v>
      </c>
      <c r="B156" t="s">
        <v>337</v>
      </c>
      <c r="C156" t="s">
        <v>1187</v>
      </c>
      <c r="D156" t="s">
        <v>984</v>
      </c>
      <c r="E156">
        <v>2</v>
      </c>
      <c r="F156" t="s">
        <v>1670</v>
      </c>
    </row>
    <row r="157" spans="1:6" x14ac:dyDescent="0.3">
      <c r="A157" t="s">
        <v>338</v>
      </c>
      <c r="B157" t="s">
        <v>339</v>
      </c>
      <c r="C157" t="s">
        <v>1188</v>
      </c>
      <c r="D157" t="s">
        <v>982</v>
      </c>
      <c r="E157">
        <v>1</v>
      </c>
      <c r="F157" t="s">
        <v>1669</v>
      </c>
    </row>
    <row r="158" spans="1:6" x14ac:dyDescent="0.3">
      <c r="A158" t="s">
        <v>338</v>
      </c>
      <c r="B158" t="s">
        <v>339</v>
      </c>
      <c r="C158" t="s">
        <v>1189</v>
      </c>
      <c r="D158" t="s">
        <v>984</v>
      </c>
      <c r="E158">
        <v>2</v>
      </c>
      <c r="F158" t="s">
        <v>1670</v>
      </c>
    </row>
    <row r="159" spans="1:6" x14ac:dyDescent="0.3">
      <c r="A159" t="s">
        <v>340</v>
      </c>
      <c r="B159" t="s">
        <v>341</v>
      </c>
      <c r="C159" t="s">
        <v>1190</v>
      </c>
      <c r="D159" t="s">
        <v>1191</v>
      </c>
      <c r="E159">
        <v>1</v>
      </c>
      <c r="F159" t="s">
        <v>1769</v>
      </c>
    </row>
    <row r="160" spans="1:6" x14ac:dyDescent="0.3">
      <c r="A160" t="s">
        <v>340</v>
      </c>
      <c r="B160" t="s">
        <v>341</v>
      </c>
      <c r="C160" t="s">
        <v>1192</v>
      </c>
      <c r="D160" t="s">
        <v>1193</v>
      </c>
      <c r="E160">
        <v>2</v>
      </c>
      <c r="F160" t="s">
        <v>1770</v>
      </c>
    </row>
    <row r="161" spans="1:6" x14ac:dyDescent="0.3">
      <c r="A161" t="s">
        <v>340</v>
      </c>
      <c r="B161" t="s">
        <v>341</v>
      </c>
      <c r="C161" t="s">
        <v>1194</v>
      </c>
      <c r="D161" t="s">
        <v>1195</v>
      </c>
      <c r="E161">
        <v>3</v>
      </c>
      <c r="F161" t="s">
        <v>1841</v>
      </c>
    </row>
    <row r="162" spans="1:6" x14ac:dyDescent="0.3">
      <c r="A162" t="s">
        <v>349</v>
      </c>
      <c r="B162" t="s">
        <v>350</v>
      </c>
      <c r="C162" t="s">
        <v>1196</v>
      </c>
      <c r="D162" t="s">
        <v>982</v>
      </c>
      <c r="E162">
        <v>1</v>
      </c>
      <c r="F162" t="s">
        <v>1669</v>
      </c>
    </row>
    <row r="163" spans="1:6" x14ac:dyDescent="0.3">
      <c r="A163" t="s">
        <v>349</v>
      </c>
      <c r="B163" t="s">
        <v>350</v>
      </c>
      <c r="C163" t="s">
        <v>1197</v>
      </c>
      <c r="D163" t="s">
        <v>984</v>
      </c>
      <c r="E163">
        <v>2</v>
      </c>
      <c r="F163" t="s">
        <v>1670</v>
      </c>
    </row>
    <row r="164" spans="1:6" x14ac:dyDescent="0.3">
      <c r="A164" t="s">
        <v>351</v>
      </c>
      <c r="B164" t="s">
        <v>352</v>
      </c>
      <c r="C164" t="s">
        <v>1198</v>
      </c>
      <c r="D164" t="s">
        <v>982</v>
      </c>
      <c r="E164">
        <v>1</v>
      </c>
      <c r="F164" t="s">
        <v>1669</v>
      </c>
    </row>
    <row r="165" spans="1:6" x14ac:dyDescent="0.3">
      <c r="A165" t="s">
        <v>351</v>
      </c>
      <c r="B165" t="s">
        <v>352</v>
      </c>
      <c r="C165" t="s">
        <v>1199</v>
      </c>
      <c r="D165" t="s">
        <v>984</v>
      </c>
      <c r="E165">
        <v>2</v>
      </c>
      <c r="F165" t="s">
        <v>1670</v>
      </c>
    </row>
    <row r="166" spans="1:6" x14ac:dyDescent="0.3">
      <c r="A166" t="s">
        <v>353</v>
      </c>
      <c r="B166" t="s">
        <v>354</v>
      </c>
      <c r="C166" t="s">
        <v>1200</v>
      </c>
      <c r="D166" t="s">
        <v>982</v>
      </c>
      <c r="E166">
        <v>1</v>
      </c>
      <c r="F166" t="s">
        <v>1669</v>
      </c>
    </row>
    <row r="167" spans="1:6" x14ac:dyDescent="0.3">
      <c r="A167" t="s">
        <v>353</v>
      </c>
      <c r="B167" t="s">
        <v>354</v>
      </c>
      <c r="C167" t="s">
        <v>1201</v>
      </c>
      <c r="D167" t="s">
        <v>984</v>
      </c>
      <c r="E167">
        <v>2</v>
      </c>
      <c r="F167" t="s">
        <v>1670</v>
      </c>
    </row>
    <row r="168" spans="1:6" x14ac:dyDescent="0.3">
      <c r="A168" t="s">
        <v>353</v>
      </c>
      <c r="B168" t="s">
        <v>354</v>
      </c>
      <c r="C168" t="s">
        <v>1202</v>
      </c>
      <c r="D168" t="s">
        <v>1203</v>
      </c>
      <c r="E168">
        <v>3</v>
      </c>
      <c r="F168" t="s">
        <v>1841</v>
      </c>
    </row>
    <row r="169" spans="1:6" x14ac:dyDescent="0.3">
      <c r="A169" t="s">
        <v>355</v>
      </c>
      <c r="B169" t="s">
        <v>356</v>
      </c>
      <c r="C169" t="s">
        <v>1204</v>
      </c>
      <c r="D169" t="s">
        <v>982</v>
      </c>
      <c r="E169">
        <v>1</v>
      </c>
      <c r="F169" t="s">
        <v>1669</v>
      </c>
    </row>
    <row r="170" spans="1:6" x14ac:dyDescent="0.3">
      <c r="A170" t="s">
        <v>355</v>
      </c>
      <c r="B170" t="s">
        <v>356</v>
      </c>
      <c r="C170" t="s">
        <v>1205</v>
      </c>
      <c r="D170" t="s">
        <v>984</v>
      </c>
      <c r="E170">
        <v>2</v>
      </c>
      <c r="F170" t="s">
        <v>1670</v>
      </c>
    </row>
    <row r="171" spans="1:6" x14ac:dyDescent="0.3">
      <c r="A171" t="s">
        <v>355</v>
      </c>
      <c r="B171" t="s">
        <v>356</v>
      </c>
      <c r="C171" t="s">
        <v>1206</v>
      </c>
      <c r="D171" t="s">
        <v>1203</v>
      </c>
      <c r="E171">
        <v>3</v>
      </c>
      <c r="F171" t="s">
        <v>1841</v>
      </c>
    </row>
    <row r="172" spans="1:6" x14ac:dyDescent="0.3">
      <c r="A172" t="s">
        <v>357</v>
      </c>
      <c r="B172" t="s">
        <v>358</v>
      </c>
      <c r="C172" t="s">
        <v>1207</v>
      </c>
      <c r="D172" t="s">
        <v>982</v>
      </c>
      <c r="E172">
        <v>1</v>
      </c>
      <c r="F172" t="s">
        <v>1669</v>
      </c>
    </row>
    <row r="173" spans="1:6" x14ac:dyDescent="0.3">
      <c r="A173" t="s">
        <v>357</v>
      </c>
      <c r="B173" t="s">
        <v>358</v>
      </c>
      <c r="C173" t="s">
        <v>1208</v>
      </c>
      <c r="D173" t="s">
        <v>984</v>
      </c>
      <c r="E173">
        <v>2</v>
      </c>
      <c r="F173" t="s">
        <v>1670</v>
      </c>
    </row>
    <row r="174" spans="1:6" x14ac:dyDescent="0.3">
      <c r="A174" t="s">
        <v>361</v>
      </c>
      <c r="B174" t="s">
        <v>362</v>
      </c>
      <c r="C174" t="s">
        <v>1209</v>
      </c>
      <c r="D174" t="s">
        <v>982</v>
      </c>
      <c r="E174">
        <v>1</v>
      </c>
      <c r="F174" t="s">
        <v>1669</v>
      </c>
    </row>
    <row r="175" spans="1:6" x14ac:dyDescent="0.3">
      <c r="A175" t="s">
        <v>361</v>
      </c>
      <c r="B175" t="s">
        <v>362</v>
      </c>
      <c r="C175" t="s">
        <v>1210</v>
      </c>
      <c r="D175" t="s">
        <v>984</v>
      </c>
      <c r="E175">
        <v>2</v>
      </c>
      <c r="F175" t="s">
        <v>1670</v>
      </c>
    </row>
    <row r="176" spans="1:6" x14ac:dyDescent="0.3">
      <c r="A176" t="s">
        <v>363</v>
      </c>
      <c r="B176" t="s">
        <v>364</v>
      </c>
      <c r="C176" t="s">
        <v>1211</v>
      </c>
      <c r="D176" t="s">
        <v>982</v>
      </c>
      <c r="E176">
        <v>1</v>
      </c>
      <c r="F176" t="s">
        <v>1669</v>
      </c>
    </row>
    <row r="177" spans="1:6" x14ac:dyDescent="0.3">
      <c r="A177" t="s">
        <v>363</v>
      </c>
      <c r="B177" t="s">
        <v>364</v>
      </c>
      <c r="C177" t="s">
        <v>1212</v>
      </c>
      <c r="D177" t="s">
        <v>984</v>
      </c>
      <c r="E177">
        <v>2</v>
      </c>
      <c r="F177" t="s">
        <v>1670</v>
      </c>
    </row>
    <row r="178" spans="1:6" x14ac:dyDescent="0.3">
      <c r="A178" t="s">
        <v>365</v>
      </c>
      <c r="B178" t="s">
        <v>366</v>
      </c>
      <c r="C178" t="s">
        <v>1213</v>
      </c>
      <c r="D178" t="s">
        <v>982</v>
      </c>
      <c r="E178">
        <v>1</v>
      </c>
      <c r="F178" t="s">
        <v>1669</v>
      </c>
    </row>
    <row r="179" spans="1:6" x14ac:dyDescent="0.3">
      <c r="A179" t="s">
        <v>365</v>
      </c>
      <c r="B179" t="s">
        <v>366</v>
      </c>
      <c r="C179" t="s">
        <v>1214</v>
      </c>
      <c r="D179" t="s">
        <v>984</v>
      </c>
      <c r="E179">
        <v>2</v>
      </c>
      <c r="F179" t="s">
        <v>1670</v>
      </c>
    </row>
    <row r="180" spans="1:6" x14ac:dyDescent="0.3">
      <c r="A180" t="s">
        <v>365</v>
      </c>
      <c r="B180" t="s">
        <v>366</v>
      </c>
      <c r="C180" t="s">
        <v>1215</v>
      </c>
      <c r="D180" t="s">
        <v>1203</v>
      </c>
      <c r="E180">
        <v>3</v>
      </c>
      <c r="F180" t="s">
        <v>1841</v>
      </c>
    </row>
    <row r="181" spans="1:6" x14ac:dyDescent="0.3">
      <c r="A181" t="s">
        <v>367</v>
      </c>
      <c r="B181" t="s">
        <v>368</v>
      </c>
      <c r="C181" t="s">
        <v>1216</v>
      </c>
      <c r="D181" t="s">
        <v>982</v>
      </c>
      <c r="E181">
        <v>1</v>
      </c>
      <c r="F181" t="s">
        <v>1669</v>
      </c>
    </row>
    <row r="182" spans="1:6" x14ac:dyDescent="0.3">
      <c r="A182" t="s">
        <v>367</v>
      </c>
      <c r="B182" t="s">
        <v>368</v>
      </c>
      <c r="C182" t="s">
        <v>1217</v>
      </c>
      <c r="D182" t="s">
        <v>984</v>
      </c>
      <c r="E182">
        <v>2</v>
      </c>
      <c r="F182" t="s">
        <v>1670</v>
      </c>
    </row>
    <row r="183" spans="1:6" x14ac:dyDescent="0.3">
      <c r="A183" t="s">
        <v>367</v>
      </c>
      <c r="B183" t="s">
        <v>368</v>
      </c>
      <c r="C183" t="s">
        <v>1218</v>
      </c>
      <c r="D183" t="s">
        <v>1203</v>
      </c>
      <c r="E183">
        <v>3</v>
      </c>
      <c r="F183" t="s">
        <v>1841</v>
      </c>
    </row>
    <row r="184" spans="1:6" x14ac:dyDescent="0.3">
      <c r="A184" t="s">
        <v>371</v>
      </c>
      <c r="B184" t="s">
        <v>372</v>
      </c>
      <c r="C184" t="s">
        <v>1219</v>
      </c>
      <c r="D184" t="s">
        <v>1220</v>
      </c>
      <c r="E184">
        <v>1</v>
      </c>
      <c r="F184" t="s">
        <v>1705</v>
      </c>
    </row>
    <row r="185" spans="1:6" x14ac:dyDescent="0.3">
      <c r="A185" t="s">
        <v>371</v>
      </c>
      <c r="B185" t="s">
        <v>372</v>
      </c>
      <c r="C185" t="s">
        <v>1221</v>
      </c>
      <c r="D185" t="s">
        <v>1222</v>
      </c>
      <c r="E185">
        <v>2</v>
      </c>
      <c r="F185" t="s">
        <v>1706</v>
      </c>
    </row>
    <row r="186" spans="1:6" x14ac:dyDescent="0.3">
      <c r="A186" t="s">
        <v>371</v>
      </c>
      <c r="B186" t="s">
        <v>372</v>
      </c>
      <c r="C186" t="s">
        <v>1223</v>
      </c>
      <c r="D186" t="s">
        <v>1224</v>
      </c>
      <c r="E186">
        <v>3</v>
      </c>
      <c r="F186" t="s">
        <v>1707</v>
      </c>
    </row>
    <row r="187" spans="1:6" ht="15" x14ac:dyDescent="0.35">
      <c r="A187" t="s">
        <v>373</v>
      </c>
      <c r="B187" t="s">
        <v>374</v>
      </c>
      <c r="C187" t="s">
        <v>1225</v>
      </c>
      <c r="D187" t="s">
        <v>1226</v>
      </c>
      <c r="E187">
        <v>1</v>
      </c>
      <c r="F187" s="5" t="s">
        <v>1773</v>
      </c>
    </row>
    <row r="188" spans="1:6" ht="15" x14ac:dyDescent="0.35">
      <c r="A188" t="s">
        <v>373</v>
      </c>
      <c r="B188" t="s">
        <v>374</v>
      </c>
      <c r="C188" t="s">
        <v>1227</v>
      </c>
      <c r="D188" t="s">
        <v>1228</v>
      </c>
      <c r="E188">
        <v>2</v>
      </c>
      <c r="F188" s="5" t="s">
        <v>1775</v>
      </c>
    </row>
    <row r="189" spans="1:6" x14ac:dyDescent="0.3">
      <c r="A189" t="s">
        <v>373</v>
      </c>
      <c r="B189" t="s">
        <v>374</v>
      </c>
      <c r="C189" t="s">
        <v>1229</v>
      </c>
      <c r="D189" t="s">
        <v>1230</v>
      </c>
      <c r="E189">
        <v>3</v>
      </c>
      <c r="F189" t="s">
        <v>1774</v>
      </c>
    </row>
    <row r="190" spans="1:6" x14ac:dyDescent="0.3">
      <c r="A190" t="s">
        <v>375</v>
      </c>
      <c r="B190" t="s">
        <v>376</v>
      </c>
      <c r="C190" t="s">
        <v>1231</v>
      </c>
      <c r="D190" t="s">
        <v>982</v>
      </c>
      <c r="E190">
        <v>1</v>
      </c>
      <c r="F190" t="s">
        <v>1669</v>
      </c>
    </row>
    <row r="191" spans="1:6" x14ac:dyDescent="0.3">
      <c r="A191" t="s">
        <v>375</v>
      </c>
      <c r="B191" t="s">
        <v>376</v>
      </c>
      <c r="C191" t="s">
        <v>1232</v>
      </c>
      <c r="D191" t="s">
        <v>984</v>
      </c>
      <c r="E191">
        <v>2</v>
      </c>
      <c r="F191" t="s">
        <v>1670</v>
      </c>
    </row>
    <row r="192" spans="1:6" ht="15" x14ac:dyDescent="0.35">
      <c r="A192" t="s">
        <v>375</v>
      </c>
      <c r="B192" t="s">
        <v>376</v>
      </c>
      <c r="C192" t="s">
        <v>1233</v>
      </c>
      <c r="D192" t="s">
        <v>1234</v>
      </c>
      <c r="E192">
        <v>3</v>
      </c>
      <c r="F192" s="5" t="s">
        <v>1776</v>
      </c>
    </row>
    <row r="193" spans="1:6" x14ac:dyDescent="0.3">
      <c r="A193" t="s">
        <v>379</v>
      </c>
      <c r="B193" t="s">
        <v>380</v>
      </c>
      <c r="C193" t="s">
        <v>1235</v>
      </c>
      <c r="D193" t="s">
        <v>982</v>
      </c>
      <c r="E193">
        <v>1</v>
      </c>
      <c r="F193" t="s">
        <v>1669</v>
      </c>
    </row>
    <row r="194" spans="1:6" x14ac:dyDescent="0.3">
      <c r="A194" t="s">
        <v>379</v>
      </c>
      <c r="B194" t="s">
        <v>380</v>
      </c>
      <c r="C194" t="s">
        <v>1236</v>
      </c>
      <c r="D194" t="s">
        <v>984</v>
      </c>
      <c r="E194">
        <v>2</v>
      </c>
      <c r="F194" t="s">
        <v>1670</v>
      </c>
    </row>
    <row r="195" spans="1:6" ht="15" x14ac:dyDescent="0.35">
      <c r="A195" t="s">
        <v>379</v>
      </c>
      <c r="B195" t="s">
        <v>380</v>
      </c>
      <c r="C195" t="s">
        <v>1237</v>
      </c>
      <c r="D195" t="s">
        <v>1234</v>
      </c>
      <c r="E195">
        <v>3</v>
      </c>
      <c r="F195" s="5" t="s">
        <v>1776</v>
      </c>
    </row>
    <row r="196" spans="1:6" x14ac:dyDescent="0.3">
      <c r="A196" t="s">
        <v>381</v>
      </c>
      <c r="B196" t="s">
        <v>382</v>
      </c>
      <c r="C196" t="s">
        <v>1238</v>
      </c>
      <c r="D196" t="s">
        <v>982</v>
      </c>
      <c r="E196">
        <v>1</v>
      </c>
      <c r="F196" t="s">
        <v>1669</v>
      </c>
    </row>
    <row r="197" spans="1:6" x14ac:dyDescent="0.3">
      <c r="A197" t="s">
        <v>381</v>
      </c>
      <c r="B197" t="s">
        <v>382</v>
      </c>
      <c r="C197" t="s">
        <v>1239</v>
      </c>
      <c r="D197" t="s">
        <v>984</v>
      </c>
      <c r="E197">
        <v>2</v>
      </c>
      <c r="F197" t="s">
        <v>1670</v>
      </c>
    </row>
    <row r="198" spans="1:6" x14ac:dyDescent="0.3">
      <c r="A198" t="s">
        <v>385</v>
      </c>
      <c r="B198" t="s">
        <v>386</v>
      </c>
      <c r="C198" t="s">
        <v>1240</v>
      </c>
      <c r="D198" t="s">
        <v>982</v>
      </c>
      <c r="E198">
        <v>1</v>
      </c>
      <c r="F198" t="s">
        <v>1669</v>
      </c>
    </row>
    <row r="199" spans="1:6" x14ac:dyDescent="0.3">
      <c r="A199" t="s">
        <v>385</v>
      </c>
      <c r="B199" t="s">
        <v>386</v>
      </c>
      <c r="C199" t="s">
        <v>1241</v>
      </c>
      <c r="D199" t="s">
        <v>984</v>
      </c>
      <c r="E199">
        <v>2</v>
      </c>
      <c r="F199" t="s">
        <v>1670</v>
      </c>
    </row>
    <row r="200" spans="1:6" ht="15" x14ac:dyDescent="0.35">
      <c r="A200" t="s">
        <v>387</v>
      </c>
      <c r="B200" t="s">
        <v>388</v>
      </c>
      <c r="C200" t="s">
        <v>1242</v>
      </c>
      <c r="D200" t="s">
        <v>1243</v>
      </c>
      <c r="E200">
        <v>1</v>
      </c>
      <c r="F200" s="5" t="s">
        <v>1777</v>
      </c>
    </row>
    <row r="201" spans="1:6" ht="15" x14ac:dyDescent="0.35">
      <c r="A201" t="s">
        <v>387</v>
      </c>
      <c r="B201" t="s">
        <v>388</v>
      </c>
      <c r="C201" t="s">
        <v>1244</v>
      </c>
      <c r="D201" t="s">
        <v>1245</v>
      </c>
      <c r="E201">
        <v>2</v>
      </c>
      <c r="F201" s="5" t="s">
        <v>1778</v>
      </c>
    </row>
    <row r="202" spans="1:6" ht="15" x14ac:dyDescent="0.35">
      <c r="A202" t="s">
        <v>387</v>
      </c>
      <c r="B202" t="s">
        <v>388</v>
      </c>
      <c r="C202" t="s">
        <v>1246</v>
      </c>
      <c r="D202" t="s">
        <v>1247</v>
      </c>
      <c r="E202">
        <v>3</v>
      </c>
      <c r="F202" s="5" t="s">
        <v>1779</v>
      </c>
    </row>
    <row r="203" spans="1:6" ht="15" x14ac:dyDescent="0.35">
      <c r="A203" t="s">
        <v>387</v>
      </c>
      <c r="B203" t="s">
        <v>388</v>
      </c>
      <c r="C203" t="s">
        <v>1248</v>
      </c>
      <c r="D203" t="s">
        <v>1249</v>
      </c>
      <c r="E203">
        <v>4</v>
      </c>
      <c r="F203" s="5" t="s">
        <v>1780</v>
      </c>
    </row>
    <row r="204" spans="1:6" x14ac:dyDescent="0.3">
      <c r="A204" t="s">
        <v>392</v>
      </c>
      <c r="B204" t="s">
        <v>393</v>
      </c>
      <c r="C204" t="s">
        <v>1250</v>
      </c>
      <c r="D204" t="s">
        <v>982</v>
      </c>
      <c r="E204">
        <v>1</v>
      </c>
      <c r="F204" t="s">
        <v>1669</v>
      </c>
    </row>
    <row r="205" spans="1:6" x14ac:dyDescent="0.3">
      <c r="A205" t="s">
        <v>392</v>
      </c>
      <c r="B205" t="s">
        <v>393</v>
      </c>
      <c r="C205" t="s">
        <v>1251</v>
      </c>
      <c r="D205" t="s">
        <v>984</v>
      </c>
      <c r="E205">
        <v>2</v>
      </c>
      <c r="F205" t="s">
        <v>1670</v>
      </c>
    </row>
    <row r="206" spans="1:6" x14ac:dyDescent="0.3">
      <c r="A206" t="s">
        <v>396</v>
      </c>
      <c r="B206" t="s">
        <v>397</v>
      </c>
      <c r="C206" t="s">
        <v>1252</v>
      </c>
      <c r="D206" t="s">
        <v>982</v>
      </c>
      <c r="E206">
        <v>1</v>
      </c>
      <c r="F206" t="s">
        <v>1669</v>
      </c>
    </row>
    <row r="207" spans="1:6" x14ac:dyDescent="0.3">
      <c r="A207" t="s">
        <v>396</v>
      </c>
      <c r="B207" t="s">
        <v>397</v>
      </c>
      <c r="C207" t="s">
        <v>1253</v>
      </c>
      <c r="D207" t="s">
        <v>984</v>
      </c>
      <c r="E207">
        <v>2</v>
      </c>
      <c r="F207" t="s">
        <v>1670</v>
      </c>
    </row>
    <row r="208" spans="1:6" ht="15" x14ac:dyDescent="0.35">
      <c r="A208" t="s">
        <v>396</v>
      </c>
      <c r="B208" t="s">
        <v>397</v>
      </c>
      <c r="C208" t="s">
        <v>1254</v>
      </c>
      <c r="D208" t="s">
        <v>1255</v>
      </c>
      <c r="E208">
        <v>3</v>
      </c>
      <c r="F208" s="5" t="s">
        <v>1781</v>
      </c>
    </row>
    <row r="209" spans="1:6" x14ac:dyDescent="0.3">
      <c r="A209" t="s">
        <v>400</v>
      </c>
      <c r="B209" t="s">
        <v>401</v>
      </c>
      <c r="C209" t="s">
        <v>1256</v>
      </c>
      <c r="D209" t="s">
        <v>1257</v>
      </c>
      <c r="E209">
        <v>1</v>
      </c>
      <c r="F209" t="s">
        <v>1782</v>
      </c>
    </row>
    <row r="210" spans="1:6" x14ac:dyDescent="0.3">
      <c r="A210" t="s">
        <v>400</v>
      </c>
      <c r="B210" t="s">
        <v>401</v>
      </c>
      <c r="C210" t="s">
        <v>1258</v>
      </c>
      <c r="D210" t="s">
        <v>1259</v>
      </c>
      <c r="E210">
        <v>2</v>
      </c>
      <c r="F210" t="s">
        <v>1783</v>
      </c>
    </row>
    <row r="211" spans="1:6" x14ac:dyDescent="0.3">
      <c r="A211" t="s">
        <v>400</v>
      </c>
      <c r="B211" t="s">
        <v>401</v>
      </c>
      <c r="C211" t="s">
        <v>1260</v>
      </c>
      <c r="D211" t="s">
        <v>961</v>
      </c>
      <c r="E211">
        <v>3</v>
      </c>
      <c r="F211" t="s">
        <v>1662</v>
      </c>
    </row>
    <row r="212" spans="1:6" x14ac:dyDescent="0.3">
      <c r="A212" t="s">
        <v>402</v>
      </c>
      <c r="B212" t="s">
        <v>403</v>
      </c>
      <c r="C212" t="s">
        <v>1261</v>
      </c>
      <c r="D212" t="s">
        <v>982</v>
      </c>
      <c r="E212">
        <v>1</v>
      </c>
      <c r="F212" t="s">
        <v>1669</v>
      </c>
    </row>
    <row r="213" spans="1:6" x14ac:dyDescent="0.3">
      <c r="A213" t="s">
        <v>402</v>
      </c>
      <c r="B213" t="s">
        <v>403</v>
      </c>
      <c r="C213" t="s">
        <v>1262</v>
      </c>
      <c r="D213" t="s">
        <v>984</v>
      </c>
      <c r="E213">
        <v>2</v>
      </c>
      <c r="F213" t="s">
        <v>1670</v>
      </c>
    </row>
    <row r="214" spans="1:6" x14ac:dyDescent="0.3">
      <c r="A214" t="s">
        <v>406</v>
      </c>
      <c r="B214" t="s">
        <v>407</v>
      </c>
      <c r="C214" t="s">
        <v>1263</v>
      </c>
      <c r="D214" t="s">
        <v>1264</v>
      </c>
      <c r="E214">
        <v>1</v>
      </c>
      <c r="F214" t="s">
        <v>1708</v>
      </c>
    </row>
    <row r="215" spans="1:6" x14ac:dyDescent="0.3">
      <c r="A215" t="s">
        <v>406</v>
      </c>
      <c r="B215" t="s">
        <v>407</v>
      </c>
      <c r="C215" t="s">
        <v>1265</v>
      </c>
      <c r="D215" t="s">
        <v>1266</v>
      </c>
      <c r="E215">
        <v>2</v>
      </c>
      <c r="F215" t="s">
        <v>1709</v>
      </c>
    </row>
    <row r="216" spans="1:6" x14ac:dyDescent="0.3">
      <c r="A216" t="s">
        <v>406</v>
      </c>
      <c r="B216" t="s">
        <v>407</v>
      </c>
      <c r="C216" t="s">
        <v>1267</v>
      </c>
      <c r="D216" t="s">
        <v>1002</v>
      </c>
      <c r="E216">
        <v>3</v>
      </c>
      <c r="F216" t="s">
        <v>1676</v>
      </c>
    </row>
    <row r="217" spans="1:6" x14ac:dyDescent="0.3">
      <c r="A217" t="s">
        <v>406</v>
      </c>
      <c r="B217" t="s">
        <v>407</v>
      </c>
      <c r="C217" t="s">
        <v>1268</v>
      </c>
      <c r="D217" t="s">
        <v>1269</v>
      </c>
      <c r="E217">
        <v>5</v>
      </c>
      <c r="F217" t="s">
        <v>1751</v>
      </c>
    </row>
    <row r="218" spans="1:6" x14ac:dyDescent="0.3">
      <c r="A218" t="s">
        <v>406</v>
      </c>
      <c r="B218" t="s">
        <v>407</v>
      </c>
      <c r="C218" t="s">
        <v>1270</v>
      </c>
      <c r="D218" t="s">
        <v>1119</v>
      </c>
      <c r="E218">
        <v>6</v>
      </c>
      <c r="F218" t="s">
        <v>1696</v>
      </c>
    </row>
    <row r="219" spans="1:6" x14ac:dyDescent="0.3">
      <c r="A219" t="s">
        <v>411</v>
      </c>
      <c r="B219" t="s">
        <v>412</v>
      </c>
      <c r="C219" t="s">
        <v>1271</v>
      </c>
      <c r="D219" t="s">
        <v>1272</v>
      </c>
      <c r="E219">
        <v>1</v>
      </c>
      <c r="F219" t="s">
        <v>1784</v>
      </c>
    </row>
    <row r="220" spans="1:6" x14ac:dyDescent="0.3">
      <c r="A220" t="s">
        <v>411</v>
      </c>
      <c r="B220" t="s">
        <v>412</v>
      </c>
      <c r="C220" t="s">
        <v>1273</v>
      </c>
      <c r="D220" t="s">
        <v>1274</v>
      </c>
      <c r="E220">
        <v>2</v>
      </c>
      <c r="F220" t="s">
        <v>1785</v>
      </c>
    </row>
    <row r="221" spans="1:6" ht="15" x14ac:dyDescent="0.35">
      <c r="A221" t="s">
        <v>413</v>
      </c>
      <c r="B221" t="s">
        <v>414</v>
      </c>
      <c r="C221" t="s">
        <v>1275</v>
      </c>
      <c r="D221" t="s">
        <v>1276</v>
      </c>
      <c r="E221">
        <v>1</v>
      </c>
      <c r="F221" s="5" t="s">
        <v>1786</v>
      </c>
    </row>
    <row r="222" spans="1:6" ht="15" x14ac:dyDescent="0.35">
      <c r="A222" t="s">
        <v>413</v>
      </c>
      <c r="B222" t="s">
        <v>414</v>
      </c>
      <c r="C222" t="s">
        <v>1277</v>
      </c>
      <c r="D222" t="s">
        <v>1278</v>
      </c>
      <c r="E222">
        <v>2</v>
      </c>
      <c r="F222" s="5" t="s">
        <v>1278</v>
      </c>
    </row>
    <row r="223" spans="1:6" ht="15" x14ac:dyDescent="0.35">
      <c r="A223" t="s">
        <v>413</v>
      </c>
      <c r="B223" t="s">
        <v>414</v>
      </c>
      <c r="C223" t="s">
        <v>1279</v>
      </c>
      <c r="D223" t="s">
        <v>1280</v>
      </c>
      <c r="E223">
        <v>3</v>
      </c>
      <c r="F223" s="5" t="s">
        <v>1787</v>
      </c>
    </row>
    <row r="224" spans="1:6" ht="15" x14ac:dyDescent="0.35">
      <c r="A224" t="s">
        <v>413</v>
      </c>
      <c r="B224" t="s">
        <v>414</v>
      </c>
      <c r="C224" t="s">
        <v>1281</v>
      </c>
      <c r="D224" t="s">
        <v>1282</v>
      </c>
      <c r="E224">
        <v>4</v>
      </c>
      <c r="F224" s="5" t="s">
        <v>1282</v>
      </c>
    </row>
    <row r="225" spans="1:6" ht="15" x14ac:dyDescent="0.35">
      <c r="A225" t="s">
        <v>413</v>
      </c>
      <c r="B225" t="s">
        <v>414</v>
      </c>
      <c r="C225" t="s">
        <v>1283</v>
      </c>
      <c r="D225" t="s">
        <v>1284</v>
      </c>
      <c r="E225">
        <v>5</v>
      </c>
      <c r="F225" s="5" t="s">
        <v>1788</v>
      </c>
    </row>
    <row r="226" spans="1:6" ht="15" x14ac:dyDescent="0.35">
      <c r="A226" t="s">
        <v>413</v>
      </c>
      <c r="B226" t="s">
        <v>414</v>
      </c>
      <c r="C226" t="s">
        <v>1285</v>
      </c>
      <c r="D226" t="s">
        <v>1286</v>
      </c>
      <c r="E226">
        <v>6</v>
      </c>
      <c r="F226" s="5" t="s">
        <v>1789</v>
      </c>
    </row>
    <row r="227" spans="1:6" ht="15" x14ac:dyDescent="0.35">
      <c r="A227" t="s">
        <v>413</v>
      </c>
      <c r="B227" t="s">
        <v>414</v>
      </c>
      <c r="C227" t="s">
        <v>1287</v>
      </c>
      <c r="D227" t="s">
        <v>1288</v>
      </c>
      <c r="E227">
        <v>7</v>
      </c>
      <c r="F227" s="5" t="s">
        <v>1790</v>
      </c>
    </row>
    <row r="228" spans="1:6" x14ac:dyDescent="0.3">
      <c r="A228" t="s">
        <v>413</v>
      </c>
      <c r="B228" t="s">
        <v>414</v>
      </c>
      <c r="C228" t="s">
        <v>1289</v>
      </c>
      <c r="D228" t="s">
        <v>961</v>
      </c>
      <c r="E228">
        <v>8</v>
      </c>
      <c r="F228" t="s">
        <v>1662</v>
      </c>
    </row>
    <row r="229" spans="1:6" x14ac:dyDescent="0.3">
      <c r="A229" t="s">
        <v>413</v>
      </c>
      <c r="B229" t="s">
        <v>414</v>
      </c>
      <c r="C229" t="s">
        <v>1290</v>
      </c>
      <c r="D229" t="s">
        <v>963</v>
      </c>
      <c r="E229">
        <v>9</v>
      </c>
      <c r="F229" t="s">
        <v>1655</v>
      </c>
    </row>
    <row r="230" spans="1:6" x14ac:dyDescent="0.3">
      <c r="A230" t="s">
        <v>415</v>
      </c>
      <c r="B230" t="s">
        <v>416</v>
      </c>
      <c r="C230" t="s">
        <v>1291</v>
      </c>
      <c r="D230" t="s">
        <v>982</v>
      </c>
      <c r="E230">
        <v>1</v>
      </c>
      <c r="F230" t="s">
        <v>1669</v>
      </c>
    </row>
    <row r="231" spans="1:6" x14ac:dyDescent="0.3">
      <c r="A231" t="s">
        <v>415</v>
      </c>
      <c r="B231" t="s">
        <v>416</v>
      </c>
      <c r="C231" t="s">
        <v>1292</v>
      </c>
      <c r="D231" t="s">
        <v>984</v>
      </c>
      <c r="E231">
        <v>2</v>
      </c>
      <c r="F231" t="s">
        <v>1670</v>
      </c>
    </row>
    <row r="232" spans="1:6" ht="15" x14ac:dyDescent="0.35">
      <c r="A232" t="s">
        <v>417</v>
      </c>
      <c r="B232" t="s">
        <v>418</v>
      </c>
      <c r="C232" t="s">
        <v>1293</v>
      </c>
      <c r="D232" t="s">
        <v>1294</v>
      </c>
      <c r="E232">
        <v>1</v>
      </c>
      <c r="F232" s="5" t="s">
        <v>1791</v>
      </c>
    </row>
    <row r="233" spans="1:6" ht="15" x14ac:dyDescent="0.35">
      <c r="A233" t="s">
        <v>417</v>
      </c>
      <c r="B233" t="s">
        <v>418</v>
      </c>
      <c r="C233" t="s">
        <v>1295</v>
      </c>
      <c r="D233" t="s">
        <v>1296</v>
      </c>
      <c r="E233">
        <v>2</v>
      </c>
      <c r="F233" s="5" t="s">
        <v>1792</v>
      </c>
    </row>
    <row r="234" spans="1:6" x14ac:dyDescent="0.3">
      <c r="A234" t="s">
        <v>419</v>
      </c>
      <c r="B234" t="s">
        <v>420</v>
      </c>
      <c r="C234" t="s">
        <v>1297</v>
      </c>
      <c r="D234" t="s">
        <v>982</v>
      </c>
      <c r="E234">
        <v>1</v>
      </c>
      <c r="F234" t="s">
        <v>1669</v>
      </c>
    </row>
    <row r="235" spans="1:6" x14ac:dyDescent="0.3">
      <c r="A235" t="s">
        <v>419</v>
      </c>
      <c r="B235" t="s">
        <v>420</v>
      </c>
      <c r="C235" t="s">
        <v>1298</v>
      </c>
      <c r="D235" t="s">
        <v>984</v>
      </c>
      <c r="E235">
        <v>2</v>
      </c>
      <c r="F235" t="s">
        <v>1670</v>
      </c>
    </row>
    <row r="236" spans="1:6" x14ac:dyDescent="0.3">
      <c r="A236" t="s">
        <v>419</v>
      </c>
      <c r="B236" t="s">
        <v>420</v>
      </c>
      <c r="C236" t="s">
        <v>1299</v>
      </c>
      <c r="D236" t="s">
        <v>1300</v>
      </c>
      <c r="E236">
        <v>3</v>
      </c>
      <c r="F236" t="s">
        <v>1841</v>
      </c>
    </row>
    <row r="237" spans="1:6" x14ac:dyDescent="0.3">
      <c r="A237" t="s">
        <v>421</v>
      </c>
      <c r="B237" t="s">
        <v>422</v>
      </c>
      <c r="C237" t="s">
        <v>1301</v>
      </c>
      <c r="D237" t="s">
        <v>1302</v>
      </c>
      <c r="E237">
        <v>1</v>
      </c>
      <c r="F237" t="s">
        <v>1655</v>
      </c>
    </row>
    <row r="238" spans="1:6" x14ac:dyDescent="0.3">
      <c r="A238" t="s">
        <v>421</v>
      </c>
      <c r="B238" t="s">
        <v>422</v>
      </c>
      <c r="C238" t="s">
        <v>1303</v>
      </c>
      <c r="D238" t="s">
        <v>1304</v>
      </c>
      <c r="E238">
        <v>2</v>
      </c>
      <c r="F238" t="s">
        <v>1793</v>
      </c>
    </row>
    <row r="239" spans="1:6" x14ac:dyDescent="0.3">
      <c r="A239" t="s">
        <v>421</v>
      </c>
      <c r="B239" t="s">
        <v>422</v>
      </c>
      <c r="C239" t="s">
        <v>1305</v>
      </c>
      <c r="D239" t="s">
        <v>1230</v>
      </c>
      <c r="E239">
        <v>3</v>
      </c>
      <c r="F239" t="s">
        <v>1774</v>
      </c>
    </row>
    <row r="240" spans="1:6" x14ac:dyDescent="0.3">
      <c r="A240" t="s">
        <v>423</v>
      </c>
      <c r="B240" t="s">
        <v>424</v>
      </c>
      <c r="C240" t="s">
        <v>1306</v>
      </c>
      <c r="D240" t="s">
        <v>1307</v>
      </c>
      <c r="E240">
        <v>1</v>
      </c>
      <c r="F240" t="s">
        <v>1794</v>
      </c>
    </row>
    <row r="241" spans="1:6" x14ac:dyDescent="0.3">
      <c r="A241" t="s">
        <v>423</v>
      </c>
      <c r="B241" t="s">
        <v>424</v>
      </c>
      <c r="C241" t="s">
        <v>1308</v>
      </c>
      <c r="D241" t="s">
        <v>1309</v>
      </c>
      <c r="E241">
        <v>2</v>
      </c>
      <c r="F241" t="s">
        <v>1795</v>
      </c>
    </row>
    <row r="242" spans="1:6" x14ac:dyDescent="0.3">
      <c r="A242" t="s">
        <v>430</v>
      </c>
      <c r="B242" t="s">
        <v>431</v>
      </c>
      <c r="C242" t="s">
        <v>1310</v>
      </c>
      <c r="D242" t="s">
        <v>1311</v>
      </c>
      <c r="E242">
        <v>1</v>
      </c>
      <c r="F242" t="s">
        <v>1710</v>
      </c>
    </row>
    <row r="243" spans="1:6" ht="15" x14ac:dyDescent="0.35">
      <c r="A243" t="s">
        <v>430</v>
      </c>
      <c r="B243" t="s">
        <v>431</v>
      </c>
      <c r="C243" t="s">
        <v>1312</v>
      </c>
      <c r="D243" t="s">
        <v>1313</v>
      </c>
      <c r="E243">
        <v>2</v>
      </c>
      <c r="F243" s="5" t="s">
        <v>1796</v>
      </c>
    </row>
    <row r="244" spans="1:6" x14ac:dyDescent="0.3">
      <c r="A244" t="s">
        <v>437</v>
      </c>
      <c r="B244" t="s">
        <v>438</v>
      </c>
      <c r="C244" t="s">
        <v>1314</v>
      </c>
      <c r="D244" t="s">
        <v>982</v>
      </c>
      <c r="E244">
        <v>1</v>
      </c>
      <c r="F244" t="s">
        <v>1669</v>
      </c>
    </row>
    <row r="245" spans="1:6" x14ac:dyDescent="0.3">
      <c r="A245" t="s">
        <v>437</v>
      </c>
      <c r="B245" t="s">
        <v>438</v>
      </c>
      <c r="C245" t="s">
        <v>1315</v>
      </c>
      <c r="D245" t="s">
        <v>984</v>
      </c>
      <c r="E245">
        <v>2</v>
      </c>
      <c r="F245" t="s">
        <v>1670</v>
      </c>
    </row>
    <row r="246" spans="1:6" x14ac:dyDescent="0.3">
      <c r="A246" t="s">
        <v>439</v>
      </c>
      <c r="B246" t="s">
        <v>440</v>
      </c>
      <c r="C246" t="s">
        <v>1316</v>
      </c>
      <c r="D246" t="s">
        <v>1317</v>
      </c>
      <c r="E246">
        <v>1</v>
      </c>
      <c r="F246" t="s">
        <v>1711</v>
      </c>
    </row>
    <row r="247" spans="1:6" x14ac:dyDescent="0.3">
      <c r="A247" t="s">
        <v>439</v>
      </c>
      <c r="B247" t="s">
        <v>440</v>
      </c>
      <c r="C247" t="s">
        <v>1318</v>
      </c>
      <c r="D247" t="s">
        <v>1319</v>
      </c>
      <c r="E247">
        <v>2</v>
      </c>
      <c r="F247" t="s">
        <v>1319</v>
      </c>
    </row>
    <row r="248" spans="1:6" x14ac:dyDescent="0.3">
      <c r="A248" t="s">
        <v>455</v>
      </c>
      <c r="B248" t="s">
        <v>456</v>
      </c>
      <c r="C248" t="s">
        <v>1320</v>
      </c>
      <c r="D248" t="s">
        <v>1321</v>
      </c>
      <c r="E248">
        <v>1</v>
      </c>
      <c r="F248" t="s">
        <v>1712</v>
      </c>
    </row>
    <row r="249" spans="1:6" x14ac:dyDescent="0.3">
      <c r="A249" t="s">
        <v>455</v>
      </c>
      <c r="B249" t="s">
        <v>456</v>
      </c>
      <c r="C249" t="s">
        <v>1322</v>
      </c>
      <c r="D249" t="s">
        <v>1323</v>
      </c>
      <c r="E249">
        <v>2</v>
      </c>
      <c r="F249" t="s">
        <v>1713</v>
      </c>
    </row>
    <row r="250" spans="1:6" x14ac:dyDescent="0.3">
      <c r="A250" t="s">
        <v>455</v>
      </c>
      <c r="B250" t="s">
        <v>456</v>
      </c>
      <c r="C250" t="s">
        <v>1324</v>
      </c>
      <c r="D250" t="s">
        <v>1325</v>
      </c>
      <c r="E250">
        <v>3</v>
      </c>
      <c r="F250" t="s">
        <v>1325</v>
      </c>
    </row>
    <row r="251" spans="1:6" x14ac:dyDescent="0.3">
      <c r="A251" t="s">
        <v>455</v>
      </c>
      <c r="B251" t="s">
        <v>456</v>
      </c>
      <c r="C251" t="s">
        <v>1326</v>
      </c>
      <c r="D251" t="s">
        <v>961</v>
      </c>
      <c r="E251">
        <v>4</v>
      </c>
      <c r="F251" t="s">
        <v>1662</v>
      </c>
    </row>
    <row r="252" spans="1:6" x14ac:dyDescent="0.3">
      <c r="A252" t="s">
        <v>455</v>
      </c>
      <c r="B252" t="s">
        <v>456</v>
      </c>
      <c r="C252" t="s">
        <v>1327</v>
      </c>
      <c r="D252" t="s">
        <v>1311</v>
      </c>
      <c r="E252">
        <v>5</v>
      </c>
      <c r="F252" t="s">
        <v>1710</v>
      </c>
    </row>
    <row r="253" spans="1:6" ht="15" x14ac:dyDescent="0.35">
      <c r="A253" t="s">
        <v>455</v>
      </c>
      <c r="B253" t="s">
        <v>456</v>
      </c>
      <c r="C253" t="s">
        <v>1328</v>
      </c>
      <c r="D253" t="s">
        <v>1329</v>
      </c>
      <c r="E253">
        <v>6</v>
      </c>
      <c r="F253" s="5" t="s">
        <v>1796</v>
      </c>
    </row>
    <row r="254" spans="1:6" x14ac:dyDescent="0.3">
      <c r="A254" t="s">
        <v>455</v>
      </c>
      <c r="B254" t="s">
        <v>456</v>
      </c>
      <c r="C254" t="s">
        <v>1330</v>
      </c>
      <c r="D254" t="s">
        <v>963</v>
      </c>
      <c r="E254">
        <v>7</v>
      </c>
      <c r="F254" t="s">
        <v>1655</v>
      </c>
    </row>
    <row r="255" spans="1:6" x14ac:dyDescent="0.3">
      <c r="A255" t="s">
        <v>458</v>
      </c>
      <c r="B255" t="s">
        <v>459</v>
      </c>
      <c r="C255" t="s">
        <v>1331</v>
      </c>
      <c r="D255" t="s">
        <v>982</v>
      </c>
      <c r="E255">
        <v>1</v>
      </c>
      <c r="F255" t="s">
        <v>1669</v>
      </c>
    </row>
    <row r="256" spans="1:6" x14ac:dyDescent="0.3">
      <c r="A256" t="s">
        <v>458</v>
      </c>
      <c r="B256" t="s">
        <v>459</v>
      </c>
      <c r="C256" t="s">
        <v>1332</v>
      </c>
      <c r="D256" t="s">
        <v>984</v>
      </c>
      <c r="E256">
        <v>2</v>
      </c>
      <c r="F256" t="s">
        <v>1670</v>
      </c>
    </row>
    <row r="257" spans="1:6" x14ac:dyDescent="0.3">
      <c r="A257" t="s">
        <v>464</v>
      </c>
      <c r="B257" t="s">
        <v>465</v>
      </c>
      <c r="C257" t="s">
        <v>1333</v>
      </c>
      <c r="D257" t="s">
        <v>982</v>
      </c>
      <c r="E257">
        <v>1</v>
      </c>
      <c r="F257" t="s">
        <v>1669</v>
      </c>
    </row>
    <row r="258" spans="1:6" x14ac:dyDescent="0.3">
      <c r="A258" t="s">
        <v>464</v>
      </c>
      <c r="B258" t="s">
        <v>465</v>
      </c>
      <c r="C258" t="s">
        <v>1334</v>
      </c>
      <c r="D258" t="s">
        <v>984</v>
      </c>
      <c r="E258">
        <v>2</v>
      </c>
      <c r="F258" t="s">
        <v>1670</v>
      </c>
    </row>
    <row r="259" spans="1:6" x14ac:dyDescent="0.3">
      <c r="A259" t="s">
        <v>464</v>
      </c>
      <c r="B259" t="s">
        <v>465</v>
      </c>
      <c r="C259" t="s">
        <v>1335</v>
      </c>
      <c r="D259" t="s">
        <v>1336</v>
      </c>
      <c r="E259">
        <v>3</v>
      </c>
      <c r="F259" t="s">
        <v>1714</v>
      </c>
    </row>
    <row r="260" spans="1:6" x14ac:dyDescent="0.3">
      <c r="A260" t="s">
        <v>468</v>
      </c>
      <c r="B260" t="s">
        <v>469</v>
      </c>
      <c r="C260" t="s">
        <v>1337</v>
      </c>
      <c r="D260" t="s">
        <v>982</v>
      </c>
      <c r="E260">
        <v>1</v>
      </c>
      <c r="F260" t="s">
        <v>1669</v>
      </c>
    </row>
    <row r="261" spans="1:6" x14ac:dyDescent="0.3">
      <c r="A261" t="s">
        <v>468</v>
      </c>
      <c r="B261" t="s">
        <v>469</v>
      </c>
      <c r="C261" t="s">
        <v>1338</v>
      </c>
      <c r="D261" t="s">
        <v>984</v>
      </c>
      <c r="E261">
        <v>2</v>
      </c>
      <c r="F261" t="s">
        <v>1670</v>
      </c>
    </row>
    <row r="262" spans="1:6" x14ac:dyDescent="0.3">
      <c r="A262" t="s">
        <v>470</v>
      </c>
      <c r="B262" t="s">
        <v>471</v>
      </c>
      <c r="C262" t="s">
        <v>1339</v>
      </c>
      <c r="D262" t="s">
        <v>1340</v>
      </c>
      <c r="E262">
        <v>1</v>
      </c>
      <c r="F262" t="s">
        <v>1797</v>
      </c>
    </row>
    <row r="263" spans="1:6" x14ac:dyDescent="0.3">
      <c r="A263" t="s">
        <v>470</v>
      </c>
      <c r="B263" t="s">
        <v>471</v>
      </c>
      <c r="C263" t="s">
        <v>1341</v>
      </c>
      <c r="D263" t="s">
        <v>1342</v>
      </c>
      <c r="E263">
        <v>2</v>
      </c>
      <c r="F263" t="s">
        <v>1798</v>
      </c>
    </row>
    <row r="264" spans="1:6" x14ac:dyDescent="0.3">
      <c r="A264" t="s">
        <v>470</v>
      </c>
      <c r="B264" t="s">
        <v>471</v>
      </c>
      <c r="C264" t="s">
        <v>1343</v>
      </c>
      <c r="D264" t="s">
        <v>1344</v>
      </c>
      <c r="E264">
        <v>3</v>
      </c>
      <c r="F264" t="s">
        <v>1799</v>
      </c>
    </row>
    <row r="265" spans="1:6" x14ac:dyDescent="0.3">
      <c r="A265" t="s">
        <v>470</v>
      </c>
      <c r="B265" t="s">
        <v>471</v>
      </c>
      <c r="C265" t="s">
        <v>1345</v>
      </c>
      <c r="D265" t="s">
        <v>1346</v>
      </c>
      <c r="E265">
        <v>4</v>
      </c>
      <c r="F265" t="s">
        <v>1800</v>
      </c>
    </row>
    <row r="266" spans="1:6" x14ac:dyDescent="0.3">
      <c r="A266" t="s">
        <v>470</v>
      </c>
      <c r="B266" t="s">
        <v>471</v>
      </c>
      <c r="C266" t="s">
        <v>1347</v>
      </c>
      <c r="D266" t="s">
        <v>1348</v>
      </c>
      <c r="E266">
        <v>5</v>
      </c>
      <c r="F266" t="s">
        <v>1801</v>
      </c>
    </row>
    <row r="267" spans="1:6" ht="15" x14ac:dyDescent="0.35">
      <c r="A267" t="s">
        <v>470</v>
      </c>
      <c r="B267" t="s">
        <v>471</v>
      </c>
      <c r="C267" t="s">
        <v>1349</v>
      </c>
      <c r="D267" t="s">
        <v>1350</v>
      </c>
      <c r="E267">
        <v>6</v>
      </c>
      <c r="F267" s="5" t="s">
        <v>1802</v>
      </c>
    </row>
    <row r="268" spans="1:6" ht="15" x14ac:dyDescent="0.35">
      <c r="A268" t="s">
        <v>472</v>
      </c>
      <c r="B268" t="s">
        <v>473</v>
      </c>
      <c r="C268" t="s">
        <v>1351</v>
      </c>
      <c r="D268" t="s">
        <v>1352</v>
      </c>
      <c r="E268">
        <v>1</v>
      </c>
      <c r="F268" s="5" t="s">
        <v>1803</v>
      </c>
    </row>
    <row r="269" spans="1:6" ht="15" x14ac:dyDescent="0.35">
      <c r="A269" t="s">
        <v>472</v>
      </c>
      <c r="B269" t="s">
        <v>473</v>
      </c>
      <c r="C269" t="s">
        <v>1353</v>
      </c>
      <c r="D269" t="s">
        <v>1354</v>
      </c>
      <c r="E269">
        <v>2</v>
      </c>
      <c r="F269" s="5" t="s">
        <v>1804</v>
      </c>
    </row>
    <row r="270" spans="1:6" ht="15" x14ac:dyDescent="0.35">
      <c r="A270" t="s">
        <v>474</v>
      </c>
      <c r="B270" t="s">
        <v>475</v>
      </c>
      <c r="C270" t="s">
        <v>1355</v>
      </c>
      <c r="D270" t="s">
        <v>1356</v>
      </c>
      <c r="E270">
        <v>1</v>
      </c>
      <c r="F270" s="5" t="s">
        <v>1805</v>
      </c>
    </row>
    <row r="271" spans="1:6" ht="15" x14ac:dyDescent="0.35">
      <c r="A271" t="s">
        <v>474</v>
      </c>
      <c r="B271" t="s">
        <v>475</v>
      </c>
      <c r="C271" t="s">
        <v>1357</v>
      </c>
      <c r="D271" t="s">
        <v>1358</v>
      </c>
      <c r="E271">
        <v>2</v>
      </c>
      <c r="F271" s="5" t="s">
        <v>1806</v>
      </c>
    </row>
    <row r="272" spans="1:6" x14ac:dyDescent="0.3">
      <c r="A272" t="s">
        <v>484</v>
      </c>
      <c r="B272" t="s">
        <v>485</v>
      </c>
      <c r="C272" t="s">
        <v>1359</v>
      </c>
      <c r="D272" t="s">
        <v>982</v>
      </c>
      <c r="E272">
        <v>1</v>
      </c>
      <c r="F272" t="s">
        <v>1669</v>
      </c>
    </row>
    <row r="273" spans="1:6" x14ac:dyDescent="0.3">
      <c r="A273" t="s">
        <v>484</v>
      </c>
      <c r="B273" t="s">
        <v>485</v>
      </c>
      <c r="C273" t="s">
        <v>1360</v>
      </c>
      <c r="D273" t="s">
        <v>984</v>
      </c>
      <c r="E273">
        <v>2</v>
      </c>
      <c r="F273" t="s">
        <v>1670</v>
      </c>
    </row>
    <row r="274" spans="1:6" x14ac:dyDescent="0.3">
      <c r="A274" t="s">
        <v>486</v>
      </c>
      <c r="B274" t="s">
        <v>487</v>
      </c>
      <c r="C274" t="s">
        <v>1361</v>
      </c>
      <c r="D274" t="s">
        <v>982</v>
      </c>
      <c r="E274">
        <v>1</v>
      </c>
      <c r="F274" t="s">
        <v>1669</v>
      </c>
    </row>
    <row r="275" spans="1:6" x14ac:dyDescent="0.3">
      <c r="A275" t="s">
        <v>486</v>
      </c>
      <c r="B275" t="s">
        <v>487</v>
      </c>
      <c r="C275" t="s">
        <v>1362</v>
      </c>
      <c r="D275" t="s">
        <v>984</v>
      </c>
      <c r="E275">
        <v>2</v>
      </c>
      <c r="F275" t="s">
        <v>1670</v>
      </c>
    </row>
    <row r="276" spans="1:6" x14ac:dyDescent="0.3">
      <c r="A276" t="s">
        <v>488</v>
      </c>
      <c r="B276" t="s">
        <v>489</v>
      </c>
      <c r="C276" t="s">
        <v>1363</v>
      </c>
      <c r="D276" t="s">
        <v>982</v>
      </c>
      <c r="E276">
        <v>1</v>
      </c>
      <c r="F276" t="s">
        <v>1669</v>
      </c>
    </row>
    <row r="277" spans="1:6" x14ac:dyDescent="0.3">
      <c r="A277" t="s">
        <v>488</v>
      </c>
      <c r="B277" t="s">
        <v>489</v>
      </c>
      <c r="C277" t="s">
        <v>1364</v>
      </c>
      <c r="D277" t="s">
        <v>984</v>
      </c>
      <c r="E277">
        <v>2</v>
      </c>
      <c r="F277" t="s">
        <v>1670</v>
      </c>
    </row>
    <row r="278" spans="1:6" ht="15" x14ac:dyDescent="0.35">
      <c r="A278" t="s">
        <v>490</v>
      </c>
      <c r="B278" t="s">
        <v>491</v>
      </c>
      <c r="C278" t="s">
        <v>1365</v>
      </c>
      <c r="D278" t="s">
        <v>1366</v>
      </c>
      <c r="E278">
        <v>1</v>
      </c>
      <c r="F278" s="5" t="s">
        <v>1807</v>
      </c>
    </row>
    <row r="279" spans="1:6" ht="15" x14ac:dyDescent="0.35">
      <c r="A279" t="s">
        <v>490</v>
      </c>
      <c r="B279" t="s">
        <v>491</v>
      </c>
      <c r="C279" t="s">
        <v>1367</v>
      </c>
      <c r="D279" t="s">
        <v>1368</v>
      </c>
      <c r="E279">
        <v>2</v>
      </c>
      <c r="F279" s="5" t="s">
        <v>1808</v>
      </c>
    </row>
    <row r="280" spans="1:6" ht="15" x14ac:dyDescent="0.35">
      <c r="A280" t="s">
        <v>490</v>
      </c>
      <c r="B280" t="s">
        <v>491</v>
      </c>
      <c r="C280" t="s">
        <v>1369</v>
      </c>
      <c r="D280" t="s">
        <v>1370</v>
      </c>
      <c r="E280">
        <v>3</v>
      </c>
      <c r="F280" s="5" t="s">
        <v>1809</v>
      </c>
    </row>
    <row r="281" spans="1:6" ht="15" x14ac:dyDescent="0.35">
      <c r="A281" t="s">
        <v>490</v>
      </c>
      <c r="B281" t="s">
        <v>491</v>
      </c>
      <c r="C281" t="s">
        <v>1371</v>
      </c>
      <c r="D281" t="s">
        <v>1372</v>
      </c>
      <c r="E281">
        <v>4</v>
      </c>
      <c r="F281" s="5" t="s">
        <v>1810</v>
      </c>
    </row>
    <row r="282" spans="1:6" ht="15" x14ac:dyDescent="0.35">
      <c r="A282" t="s">
        <v>492</v>
      </c>
      <c r="B282" t="s">
        <v>493</v>
      </c>
      <c r="C282" t="s">
        <v>1373</v>
      </c>
      <c r="D282" t="s">
        <v>1374</v>
      </c>
      <c r="E282">
        <v>1</v>
      </c>
      <c r="F282" s="5" t="s">
        <v>1811</v>
      </c>
    </row>
    <row r="283" spans="1:6" ht="15" x14ac:dyDescent="0.35">
      <c r="A283" t="s">
        <v>492</v>
      </c>
      <c r="B283" t="s">
        <v>493</v>
      </c>
      <c r="C283" t="s">
        <v>1375</v>
      </c>
      <c r="D283" t="s">
        <v>1376</v>
      </c>
      <c r="E283">
        <v>2</v>
      </c>
      <c r="F283" s="5" t="s">
        <v>1808</v>
      </c>
    </row>
    <row r="284" spans="1:6" ht="15" x14ac:dyDescent="0.35">
      <c r="A284" t="s">
        <v>492</v>
      </c>
      <c r="B284" t="s">
        <v>493</v>
      </c>
      <c r="C284" t="s">
        <v>1377</v>
      </c>
      <c r="D284" t="s">
        <v>1378</v>
      </c>
      <c r="E284">
        <v>3</v>
      </c>
      <c r="F284" s="5" t="s">
        <v>1812</v>
      </c>
    </row>
    <row r="285" spans="1:6" ht="15" x14ac:dyDescent="0.35">
      <c r="A285" t="s">
        <v>492</v>
      </c>
      <c r="B285" t="s">
        <v>493</v>
      </c>
      <c r="C285" t="s">
        <v>1379</v>
      </c>
      <c r="D285" t="s">
        <v>1372</v>
      </c>
      <c r="E285">
        <v>4</v>
      </c>
      <c r="F285" s="5" t="s">
        <v>1810</v>
      </c>
    </row>
    <row r="286" spans="1:6" x14ac:dyDescent="0.3">
      <c r="A286" t="s">
        <v>494</v>
      </c>
      <c r="B286" t="s">
        <v>495</v>
      </c>
      <c r="C286" t="s">
        <v>1380</v>
      </c>
      <c r="D286" t="s">
        <v>982</v>
      </c>
      <c r="E286">
        <v>1</v>
      </c>
      <c r="F286" t="s">
        <v>1669</v>
      </c>
    </row>
    <row r="287" spans="1:6" x14ac:dyDescent="0.3">
      <c r="A287" t="s">
        <v>494</v>
      </c>
      <c r="B287" t="s">
        <v>495</v>
      </c>
      <c r="C287" t="s">
        <v>1381</v>
      </c>
      <c r="D287" t="s">
        <v>984</v>
      </c>
      <c r="E287">
        <v>2</v>
      </c>
      <c r="F287" t="s">
        <v>1670</v>
      </c>
    </row>
    <row r="288" spans="1:6" x14ac:dyDescent="0.3">
      <c r="A288" t="s">
        <v>498</v>
      </c>
      <c r="B288" t="s">
        <v>499</v>
      </c>
      <c r="C288" t="s">
        <v>1382</v>
      </c>
      <c r="D288" t="s">
        <v>982</v>
      </c>
      <c r="E288">
        <v>1</v>
      </c>
      <c r="F288" t="s">
        <v>1669</v>
      </c>
    </row>
    <row r="289" spans="1:6" x14ac:dyDescent="0.3">
      <c r="A289" t="s">
        <v>498</v>
      </c>
      <c r="B289" t="s">
        <v>499</v>
      </c>
      <c r="C289" t="s">
        <v>1383</v>
      </c>
      <c r="D289" t="s">
        <v>984</v>
      </c>
      <c r="E289">
        <v>2</v>
      </c>
      <c r="F289" t="s">
        <v>1670</v>
      </c>
    </row>
    <row r="290" spans="1:6" x14ac:dyDescent="0.3">
      <c r="A290" t="s">
        <v>510</v>
      </c>
      <c r="B290" t="s">
        <v>511</v>
      </c>
      <c r="C290" t="s">
        <v>1384</v>
      </c>
      <c r="D290" t="s">
        <v>1385</v>
      </c>
      <c r="E290">
        <v>1</v>
      </c>
      <c r="F290" t="s">
        <v>1715</v>
      </c>
    </row>
    <row r="291" spans="1:6" x14ac:dyDescent="0.3">
      <c r="A291" t="s">
        <v>510</v>
      </c>
      <c r="B291" t="s">
        <v>511</v>
      </c>
      <c r="C291" t="s">
        <v>1386</v>
      </c>
      <c r="D291" t="s">
        <v>1387</v>
      </c>
      <c r="E291">
        <v>2</v>
      </c>
      <c r="F291" t="s">
        <v>1716</v>
      </c>
    </row>
    <row r="292" spans="1:6" x14ac:dyDescent="0.3">
      <c r="A292" t="s">
        <v>515</v>
      </c>
      <c r="B292" t="s">
        <v>516</v>
      </c>
      <c r="C292" t="s">
        <v>1388</v>
      </c>
      <c r="D292" t="s">
        <v>1389</v>
      </c>
      <c r="E292">
        <v>1</v>
      </c>
      <c r="F292" t="s">
        <v>1717</v>
      </c>
    </row>
    <row r="293" spans="1:6" x14ac:dyDescent="0.3">
      <c r="A293" t="s">
        <v>515</v>
      </c>
      <c r="B293" t="s">
        <v>516</v>
      </c>
      <c r="C293" t="s">
        <v>1390</v>
      </c>
      <c r="D293" t="s">
        <v>1391</v>
      </c>
      <c r="E293">
        <v>2</v>
      </c>
      <c r="F293" t="s">
        <v>1718</v>
      </c>
    </row>
    <row r="294" spans="1:6" x14ac:dyDescent="0.3">
      <c r="A294" t="s">
        <v>515</v>
      </c>
      <c r="B294" t="s">
        <v>516</v>
      </c>
      <c r="C294" t="s">
        <v>1392</v>
      </c>
      <c r="D294" t="s">
        <v>1393</v>
      </c>
      <c r="E294">
        <v>3</v>
      </c>
      <c r="F294" t="s">
        <v>1719</v>
      </c>
    </row>
    <row r="295" spans="1:6" x14ac:dyDescent="0.3">
      <c r="A295" t="s">
        <v>520</v>
      </c>
      <c r="B295" t="s">
        <v>521</v>
      </c>
      <c r="C295" t="s">
        <v>1394</v>
      </c>
      <c r="D295" t="s">
        <v>1389</v>
      </c>
      <c r="E295">
        <v>1</v>
      </c>
      <c r="F295" t="s">
        <v>1717</v>
      </c>
    </row>
    <row r="296" spans="1:6" x14ac:dyDescent="0.3">
      <c r="A296" t="s">
        <v>520</v>
      </c>
      <c r="B296" t="s">
        <v>521</v>
      </c>
      <c r="C296" t="s">
        <v>1395</v>
      </c>
      <c r="D296" t="s">
        <v>1391</v>
      </c>
      <c r="E296">
        <v>2</v>
      </c>
      <c r="F296" t="s">
        <v>1718</v>
      </c>
    </row>
    <row r="297" spans="1:6" x14ac:dyDescent="0.3">
      <c r="A297" t="s">
        <v>520</v>
      </c>
      <c r="B297" t="s">
        <v>521</v>
      </c>
      <c r="C297" t="s">
        <v>1396</v>
      </c>
      <c r="D297" t="s">
        <v>1393</v>
      </c>
      <c r="E297">
        <v>3</v>
      </c>
      <c r="F297" t="s">
        <v>1719</v>
      </c>
    </row>
    <row r="298" spans="1:6" x14ac:dyDescent="0.3">
      <c r="A298" t="s">
        <v>529</v>
      </c>
      <c r="B298" t="s">
        <v>530</v>
      </c>
      <c r="C298" t="s">
        <v>1397</v>
      </c>
      <c r="D298" t="s">
        <v>982</v>
      </c>
      <c r="E298">
        <v>1</v>
      </c>
      <c r="F298" t="s">
        <v>1669</v>
      </c>
    </row>
    <row r="299" spans="1:6" x14ac:dyDescent="0.3">
      <c r="A299" t="s">
        <v>529</v>
      </c>
      <c r="B299" t="s">
        <v>530</v>
      </c>
      <c r="C299" t="s">
        <v>1398</v>
      </c>
      <c r="D299" t="s">
        <v>984</v>
      </c>
      <c r="E299">
        <v>2</v>
      </c>
      <c r="F299" t="s">
        <v>1670</v>
      </c>
    </row>
    <row r="300" spans="1:6" x14ac:dyDescent="0.3">
      <c r="A300" t="s">
        <v>531</v>
      </c>
      <c r="B300" t="s">
        <v>532</v>
      </c>
      <c r="C300" t="s">
        <v>1399</v>
      </c>
      <c r="D300" t="s">
        <v>1400</v>
      </c>
      <c r="E300">
        <v>1</v>
      </c>
      <c r="F300" t="s">
        <v>1720</v>
      </c>
    </row>
    <row r="301" spans="1:6" x14ac:dyDescent="0.3">
      <c r="A301" t="s">
        <v>531</v>
      </c>
      <c r="B301" t="s">
        <v>532</v>
      </c>
      <c r="C301" t="s">
        <v>1401</v>
      </c>
      <c r="D301" t="s">
        <v>1402</v>
      </c>
      <c r="E301">
        <v>2</v>
      </c>
      <c r="F301" t="s">
        <v>1721</v>
      </c>
    </row>
    <row r="302" spans="1:6" x14ac:dyDescent="0.3">
      <c r="A302" t="s">
        <v>531</v>
      </c>
      <c r="B302" t="s">
        <v>532</v>
      </c>
      <c r="C302" t="s">
        <v>1403</v>
      </c>
      <c r="D302" t="s">
        <v>1404</v>
      </c>
      <c r="E302">
        <v>3</v>
      </c>
      <c r="F302" t="s">
        <v>1722</v>
      </c>
    </row>
    <row r="303" spans="1:6" ht="15" x14ac:dyDescent="0.35">
      <c r="A303" t="s">
        <v>534</v>
      </c>
      <c r="B303" t="s">
        <v>535</v>
      </c>
      <c r="C303" t="s">
        <v>1405</v>
      </c>
      <c r="D303" t="s">
        <v>1406</v>
      </c>
      <c r="E303">
        <v>1</v>
      </c>
      <c r="F303" s="5" t="s">
        <v>1813</v>
      </c>
    </row>
    <row r="304" spans="1:6" ht="15" x14ac:dyDescent="0.35">
      <c r="A304" t="s">
        <v>534</v>
      </c>
      <c r="B304" t="s">
        <v>535</v>
      </c>
      <c r="C304" t="s">
        <v>1407</v>
      </c>
      <c r="D304" t="s">
        <v>1408</v>
      </c>
      <c r="E304">
        <v>2</v>
      </c>
      <c r="F304" s="5" t="s">
        <v>1814</v>
      </c>
    </row>
    <row r="305" spans="1:6" ht="15" x14ac:dyDescent="0.35">
      <c r="A305" t="s">
        <v>534</v>
      </c>
      <c r="B305" t="s">
        <v>535</v>
      </c>
      <c r="C305" t="s">
        <v>1409</v>
      </c>
      <c r="D305" t="s">
        <v>1410</v>
      </c>
      <c r="E305">
        <v>3</v>
      </c>
      <c r="F305" s="5" t="s">
        <v>1815</v>
      </c>
    </row>
    <row r="306" spans="1:6" x14ac:dyDescent="0.3">
      <c r="A306" t="s">
        <v>540</v>
      </c>
      <c r="B306" t="s">
        <v>541</v>
      </c>
      <c r="C306" t="s">
        <v>1411</v>
      </c>
      <c r="D306" t="s">
        <v>1389</v>
      </c>
      <c r="E306">
        <v>1</v>
      </c>
      <c r="F306" t="s">
        <v>1717</v>
      </c>
    </row>
    <row r="307" spans="1:6" x14ac:dyDescent="0.3">
      <c r="A307" t="s">
        <v>540</v>
      </c>
      <c r="B307" t="s">
        <v>541</v>
      </c>
      <c r="C307" t="s">
        <v>1412</v>
      </c>
      <c r="D307" t="s">
        <v>1391</v>
      </c>
      <c r="E307">
        <v>2</v>
      </c>
      <c r="F307" t="s">
        <v>1718</v>
      </c>
    </row>
    <row r="308" spans="1:6" x14ac:dyDescent="0.3">
      <c r="A308" t="s">
        <v>540</v>
      </c>
      <c r="B308" t="s">
        <v>541</v>
      </c>
      <c r="C308" t="s">
        <v>1413</v>
      </c>
      <c r="D308" t="s">
        <v>1393</v>
      </c>
      <c r="E308">
        <v>3</v>
      </c>
      <c r="F308" t="s">
        <v>1719</v>
      </c>
    </row>
    <row r="309" spans="1:6" x14ac:dyDescent="0.3">
      <c r="A309" t="s">
        <v>542</v>
      </c>
      <c r="B309" t="s">
        <v>543</v>
      </c>
      <c r="C309" t="s">
        <v>1414</v>
      </c>
      <c r="D309" t="s">
        <v>1415</v>
      </c>
      <c r="E309">
        <v>1</v>
      </c>
      <c r="F309" t="s">
        <v>1723</v>
      </c>
    </row>
    <row r="310" spans="1:6" x14ac:dyDescent="0.3">
      <c r="A310" t="s">
        <v>542</v>
      </c>
      <c r="B310" t="s">
        <v>543</v>
      </c>
      <c r="C310" t="s">
        <v>1416</v>
      </c>
      <c r="D310" t="s">
        <v>1417</v>
      </c>
      <c r="E310">
        <v>2</v>
      </c>
      <c r="F310" t="s">
        <v>1724</v>
      </c>
    </row>
    <row r="311" spans="1:6" x14ac:dyDescent="0.3">
      <c r="A311" t="s">
        <v>542</v>
      </c>
      <c r="B311" t="s">
        <v>543</v>
      </c>
      <c r="C311" t="s">
        <v>1418</v>
      </c>
      <c r="D311" t="s">
        <v>1419</v>
      </c>
      <c r="E311">
        <v>3</v>
      </c>
      <c r="F311" t="s">
        <v>1725</v>
      </c>
    </row>
    <row r="312" spans="1:6" x14ac:dyDescent="0.3">
      <c r="A312" t="s">
        <v>542</v>
      </c>
      <c r="B312" t="s">
        <v>543</v>
      </c>
      <c r="C312" t="s">
        <v>1420</v>
      </c>
      <c r="D312" t="s">
        <v>743</v>
      </c>
      <c r="E312">
        <v>4</v>
      </c>
      <c r="F312" t="s">
        <v>1737</v>
      </c>
    </row>
    <row r="313" spans="1:6" x14ac:dyDescent="0.3">
      <c r="A313" t="s">
        <v>542</v>
      </c>
      <c r="B313" t="s">
        <v>543</v>
      </c>
      <c r="C313" t="s">
        <v>1421</v>
      </c>
      <c r="D313" t="s">
        <v>1422</v>
      </c>
      <c r="E313">
        <v>5</v>
      </c>
      <c r="F313" t="s">
        <v>1726</v>
      </c>
    </row>
    <row r="314" spans="1:6" ht="15" x14ac:dyDescent="0.35">
      <c r="A314" t="s">
        <v>542</v>
      </c>
      <c r="B314" t="s">
        <v>543</v>
      </c>
      <c r="C314" t="s">
        <v>1423</v>
      </c>
      <c r="D314" t="s">
        <v>1424</v>
      </c>
      <c r="E314">
        <v>6</v>
      </c>
      <c r="F314" s="5" t="s">
        <v>1834</v>
      </c>
    </row>
    <row r="315" spans="1:6" x14ac:dyDescent="0.3">
      <c r="A315" t="s">
        <v>542</v>
      </c>
      <c r="B315" t="s">
        <v>543</v>
      </c>
      <c r="C315" t="s">
        <v>1425</v>
      </c>
      <c r="D315" t="s">
        <v>1195</v>
      </c>
      <c r="E315">
        <v>7</v>
      </c>
      <c r="F315" t="s">
        <v>1841</v>
      </c>
    </row>
    <row r="316" spans="1:6" x14ac:dyDescent="0.3">
      <c r="A316" t="s">
        <v>542</v>
      </c>
      <c r="B316" t="s">
        <v>543</v>
      </c>
      <c r="C316" t="s">
        <v>1426</v>
      </c>
      <c r="D316" t="s">
        <v>1427</v>
      </c>
      <c r="E316">
        <v>8</v>
      </c>
      <c r="F316" t="s">
        <v>1843</v>
      </c>
    </row>
    <row r="317" spans="1:6" x14ac:dyDescent="0.3">
      <c r="A317" t="s">
        <v>542</v>
      </c>
      <c r="B317" t="s">
        <v>543</v>
      </c>
      <c r="C317" t="s">
        <v>1428</v>
      </c>
      <c r="D317" t="s">
        <v>1429</v>
      </c>
      <c r="E317">
        <v>9</v>
      </c>
      <c r="F317" t="s">
        <v>1740</v>
      </c>
    </row>
    <row r="318" spans="1:6" ht="15" x14ac:dyDescent="0.35">
      <c r="A318" t="s">
        <v>542</v>
      </c>
      <c r="B318" t="s">
        <v>543</v>
      </c>
      <c r="C318" t="s">
        <v>1430</v>
      </c>
      <c r="D318" t="s">
        <v>1431</v>
      </c>
      <c r="E318">
        <v>10</v>
      </c>
      <c r="F318" s="5" t="s">
        <v>1816</v>
      </c>
    </row>
    <row r="319" spans="1:6" ht="15" x14ac:dyDescent="0.35">
      <c r="A319" t="s">
        <v>542</v>
      </c>
      <c r="B319" t="s">
        <v>543</v>
      </c>
      <c r="C319" t="s">
        <v>1432</v>
      </c>
      <c r="D319" t="s">
        <v>1433</v>
      </c>
      <c r="E319">
        <v>11</v>
      </c>
      <c r="F319" s="5" t="s">
        <v>1817</v>
      </c>
    </row>
    <row r="320" spans="1:6" ht="15" x14ac:dyDescent="0.35">
      <c r="A320" t="s">
        <v>542</v>
      </c>
      <c r="B320" t="s">
        <v>543</v>
      </c>
      <c r="C320" t="s">
        <v>1434</v>
      </c>
      <c r="D320" t="s">
        <v>1435</v>
      </c>
      <c r="E320">
        <v>12</v>
      </c>
      <c r="F320" s="5" t="s">
        <v>1818</v>
      </c>
    </row>
    <row r="321" spans="1:6" ht="15" x14ac:dyDescent="0.35">
      <c r="A321" t="s">
        <v>542</v>
      </c>
      <c r="B321" t="s">
        <v>543</v>
      </c>
      <c r="C321" t="s">
        <v>1436</v>
      </c>
      <c r="D321" t="s">
        <v>1437</v>
      </c>
      <c r="E321">
        <v>13</v>
      </c>
      <c r="F321" s="5" t="s">
        <v>1819</v>
      </c>
    </row>
    <row r="322" spans="1:6" x14ac:dyDescent="0.3">
      <c r="A322" t="s">
        <v>542</v>
      </c>
      <c r="B322" t="s">
        <v>543</v>
      </c>
      <c r="C322" t="s">
        <v>1438</v>
      </c>
      <c r="D322" t="s">
        <v>703</v>
      </c>
      <c r="E322">
        <v>14</v>
      </c>
      <c r="F322" t="s">
        <v>1727</v>
      </c>
    </row>
    <row r="323" spans="1:6" ht="15" x14ac:dyDescent="0.35">
      <c r="A323" t="s">
        <v>542</v>
      </c>
      <c r="B323" t="s">
        <v>543</v>
      </c>
      <c r="C323" t="s">
        <v>1439</v>
      </c>
      <c r="D323" t="s">
        <v>1440</v>
      </c>
      <c r="E323">
        <v>15</v>
      </c>
      <c r="F323" s="5" t="s">
        <v>1820</v>
      </c>
    </row>
    <row r="324" spans="1:6" ht="15" x14ac:dyDescent="0.35">
      <c r="A324" t="s">
        <v>542</v>
      </c>
      <c r="B324" t="s">
        <v>543</v>
      </c>
      <c r="C324" t="s">
        <v>1441</v>
      </c>
      <c r="D324" t="s">
        <v>1442</v>
      </c>
      <c r="E324">
        <v>16</v>
      </c>
      <c r="F324" s="5" t="s">
        <v>1821</v>
      </c>
    </row>
    <row r="325" spans="1:6" ht="15" x14ac:dyDescent="0.35">
      <c r="A325" t="s">
        <v>583</v>
      </c>
      <c r="B325" t="s">
        <v>584</v>
      </c>
      <c r="C325" t="s">
        <v>1443</v>
      </c>
      <c r="D325" t="s">
        <v>1444</v>
      </c>
      <c r="E325">
        <v>1</v>
      </c>
      <c r="F325" s="5" t="s">
        <v>1822</v>
      </c>
    </row>
    <row r="326" spans="1:6" x14ac:dyDescent="0.3">
      <c r="A326" t="s">
        <v>583</v>
      </c>
      <c r="B326" t="s">
        <v>584</v>
      </c>
      <c r="C326" t="s">
        <v>1445</v>
      </c>
      <c r="D326" t="s">
        <v>1446</v>
      </c>
      <c r="E326">
        <v>2</v>
      </c>
      <c r="F326" t="s">
        <v>1823</v>
      </c>
    </row>
    <row r="327" spans="1:6" x14ac:dyDescent="0.3">
      <c r="A327" t="s">
        <v>583</v>
      </c>
      <c r="B327" t="s">
        <v>584</v>
      </c>
      <c r="C327" t="s">
        <v>1447</v>
      </c>
      <c r="D327" t="s">
        <v>1307</v>
      </c>
      <c r="E327">
        <v>3</v>
      </c>
      <c r="F327" t="s">
        <v>1794</v>
      </c>
    </row>
    <row r="328" spans="1:6" ht="15" x14ac:dyDescent="0.35">
      <c r="A328" t="s">
        <v>583</v>
      </c>
      <c r="B328" t="s">
        <v>584</v>
      </c>
      <c r="C328" t="s">
        <v>1448</v>
      </c>
      <c r="D328" t="s">
        <v>1449</v>
      </c>
      <c r="E328">
        <v>4</v>
      </c>
      <c r="F328" s="5" t="s">
        <v>1824</v>
      </c>
    </row>
    <row r="329" spans="1:6" ht="15" x14ac:dyDescent="0.35">
      <c r="A329" t="s">
        <v>583</v>
      </c>
      <c r="B329" t="s">
        <v>584</v>
      </c>
      <c r="C329" t="s">
        <v>1450</v>
      </c>
      <c r="D329" t="s">
        <v>1451</v>
      </c>
      <c r="E329">
        <v>5</v>
      </c>
      <c r="F329" s="5" t="s">
        <v>1825</v>
      </c>
    </row>
    <row r="330" spans="1:6" x14ac:dyDescent="0.3">
      <c r="A330" t="s">
        <v>587</v>
      </c>
      <c r="B330" t="s">
        <v>588</v>
      </c>
      <c r="C330" t="s">
        <v>1452</v>
      </c>
      <c r="D330" t="s">
        <v>982</v>
      </c>
      <c r="E330">
        <v>1</v>
      </c>
      <c r="F330" t="s">
        <v>1669</v>
      </c>
    </row>
    <row r="331" spans="1:6" x14ac:dyDescent="0.3">
      <c r="A331" t="s">
        <v>587</v>
      </c>
      <c r="B331" t="s">
        <v>588</v>
      </c>
      <c r="C331" t="s">
        <v>1453</v>
      </c>
      <c r="D331" t="s">
        <v>984</v>
      </c>
      <c r="E331">
        <v>2</v>
      </c>
      <c r="F331" t="s">
        <v>1670</v>
      </c>
    </row>
    <row r="332" spans="1:6" x14ac:dyDescent="0.3">
      <c r="A332" t="s">
        <v>589</v>
      </c>
      <c r="B332" t="s">
        <v>590</v>
      </c>
      <c r="C332" t="s">
        <v>1454</v>
      </c>
      <c r="D332" t="s">
        <v>982</v>
      </c>
      <c r="E332">
        <v>1</v>
      </c>
      <c r="F332" t="s">
        <v>1669</v>
      </c>
    </row>
    <row r="333" spans="1:6" x14ac:dyDescent="0.3">
      <c r="A333" t="s">
        <v>589</v>
      </c>
      <c r="B333" t="s">
        <v>590</v>
      </c>
      <c r="C333" t="s">
        <v>1455</v>
      </c>
      <c r="D333" t="s">
        <v>984</v>
      </c>
      <c r="E333">
        <v>2</v>
      </c>
      <c r="F333" t="s">
        <v>1670</v>
      </c>
    </row>
    <row r="334" spans="1:6" x14ac:dyDescent="0.3">
      <c r="A334" t="s">
        <v>591</v>
      </c>
      <c r="B334" t="s">
        <v>592</v>
      </c>
      <c r="C334" t="s">
        <v>1456</v>
      </c>
      <c r="D334" t="s">
        <v>982</v>
      </c>
      <c r="E334">
        <v>1</v>
      </c>
      <c r="F334" t="s">
        <v>1669</v>
      </c>
    </row>
    <row r="335" spans="1:6" x14ac:dyDescent="0.3">
      <c r="A335" t="s">
        <v>591</v>
      </c>
      <c r="B335" t="s">
        <v>592</v>
      </c>
      <c r="C335" t="s">
        <v>1457</v>
      </c>
      <c r="D335" t="s">
        <v>984</v>
      </c>
      <c r="E335">
        <v>2</v>
      </c>
      <c r="F335" t="s">
        <v>1670</v>
      </c>
    </row>
    <row r="336" spans="1:6" x14ac:dyDescent="0.3">
      <c r="A336" t="s">
        <v>610</v>
      </c>
      <c r="B336" t="s">
        <v>611</v>
      </c>
      <c r="C336" t="s">
        <v>1458</v>
      </c>
      <c r="D336" t="s">
        <v>982</v>
      </c>
      <c r="E336">
        <v>1</v>
      </c>
      <c r="F336" t="s">
        <v>1669</v>
      </c>
    </row>
    <row r="337" spans="1:6" x14ac:dyDescent="0.3">
      <c r="A337" t="s">
        <v>610</v>
      </c>
      <c r="B337" t="s">
        <v>611</v>
      </c>
      <c r="C337" t="s">
        <v>1459</v>
      </c>
      <c r="D337" t="s">
        <v>984</v>
      </c>
      <c r="E337">
        <v>2</v>
      </c>
      <c r="F337" t="s">
        <v>1670</v>
      </c>
    </row>
    <row r="338" spans="1:6" x14ac:dyDescent="0.3">
      <c r="A338" t="s">
        <v>625</v>
      </c>
      <c r="B338" t="s">
        <v>626</v>
      </c>
      <c r="C338" t="s">
        <v>1460</v>
      </c>
      <c r="D338" t="s">
        <v>982</v>
      </c>
      <c r="E338">
        <v>1</v>
      </c>
      <c r="F338" t="s">
        <v>1669</v>
      </c>
    </row>
    <row r="339" spans="1:6" x14ac:dyDescent="0.3">
      <c r="A339" t="s">
        <v>625</v>
      </c>
      <c r="B339" t="s">
        <v>626</v>
      </c>
      <c r="C339" t="s">
        <v>1461</v>
      </c>
      <c r="D339" t="s">
        <v>984</v>
      </c>
      <c r="E339">
        <v>2</v>
      </c>
      <c r="F339" t="s">
        <v>1670</v>
      </c>
    </row>
    <row r="340" spans="1:6" x14ac:dyDescent="0.3">
      <c r="A340" t="s">
        <v>627</v>
      </c>
      <c r="B340" t="s">
        <v>628</v>
      </c>
      <c r="C340" t="s">
        <v>1462</v>
      </c>
      <c r="D340" t="s">
        <v>982</v>
      </c>
      <c r="E340">
        <v>1</v>
      </c>
      <c r="F340" t="s">
        <v>1669</v>
      </c>
    </row>
    <row r="341" spans="1:6" x14ac:dyDescent="0.3">
      <c r="A341" t="s">
        <v>627</v>
      </c>
      <c r="B341" t="s">
        <v>628</v>
      </c>
      <c r="C341" t="s">
        <v>1463</v>
      </c>
      <c r="D341" t="s">
        <v>984</v>
      </c>
      <c r="E341">
        <v>2</v>
      </c>
      <c r="F341" t="s">
        <v>1670</v>
      </c>
    </row>
    <row r="342" spans="1:6" x14ac:dyDescent="0.3">
      <c r="A342" t="s">
        <v>645</v>
      </c>
      <c r="B342" t="s">
        <v>646</v>
      </c>
      <c r="C342" t="s">
        <v>1464</v>
      </c>
      <c r="D342" t="s">
        <v>982</v>
      </c>
      <c r="E342">
        <v>1</v>
      </c>
      <c r="F342" t="s">
        <v>1669</v>
      </c>
    </row>
    <row r="343" spans="1:6" x14ac:dyDescent="0.3">
      <c r="A343" t="s">
        <v>645</v>
      </c>
      <c r="B343" t="s">
        <v>646</v>
      </c>
      <c r="C343" t="s">
        <v>1465</v>
      </c>
      <c r="D343" t="s">
        <v>984</v>
      </c>
      <c r="E343">
        <v>2</v>
      </c>
      <c r="F343" t="s">
        <v>1670</v>
      </c>
    </row>
    <row r="344" spans="1:6" x14ac:dyDescent="0.3">
      <c r="A344" t="s">
        <v>647</v>
      </c>
      <c r="B344" t="s">
        <v>648</v>
      </c>
      <c r="C344" t="s">
        <v>1466</v>
      </c>
      <c r="D344" t="s">
        <v>982</v>
      </c>
      <c r="E344">
        <v>1</v>
      </c>
      <c r="F344" t="s">
        <v>1669</v>
      </c>
    </row>
    <row r="345" spans="1:6" x14ac:dyDescent="0.3">
      <c r="A345" t="s">
        <v>647</v>
      </c>
      <c r="B345" t="s">
        <v>648</v>
      </c>
      <c r="C345" t="s">
        <v>1467</v>
      </c>
      <c r="D345" t="s">
        <v>984</v>
      </c>
      <c r="E345">
        <v>2</v>
      </c>
      <c r="F345" t="s">
        <v>1670</v>
      </c>
    </row>
    <row r="346" spans="1:6" x14ac:dyDescent="0.3">
      <c r="A346" t="s">
        <v>649</v>
      </c>
      <c r="B346" t="s">
        <v>650</v>
      </c>
      <c r="C346" t="s">
        <v>1468</v>
      </c>
      <c r="D346" t="s">
        <v>982</v>
      </c>
      <c r="E346">
        <v>1</v>
      </c>
      <c r="F346" t="s">
        <v>1669</v>
      </c>
    </row>
    <row r="347" spans="1:6" x14ac:dyDescent="0.3">
      <c r="A347" t="s">
        <v>649</v>
      </c>
      <c r="B347" t="s">
        <v>650</v>
      </c>
      <c r="C347" t="s">
        <v>1469</v>
      </c>
      <c r="D347" t="s">
        <v>984</v>
      </c>
      <c r="E347">
        <v>2</v>
      </c>
      <c r="F347" t="s">
        <v>1670</v>
      </c>
    </row>
    <row r="348" spans="1:6" x14ac:dyDescent="0.3">
      <c r="A348" t="s">
        <v>653</v>
      </c>
      <c r="B348" t="s">
        <v>654</v>
      </c>
      <c r="C348" t="s">
        <v>1470</v>
      </c>
      <c r="D348" t="s">
        <v>982</v>
      </c>
      <c r="E348">
        <v>1</v>
      </c>
      <c r="F348" t="s">
        <v>1669</v>
      </c>
    </row>
    <row r="349" spans="1:6" x14ac:dyDescent="0.3">
      <c r="A349" t="s">
        <v>653</v>
      </c>
      <c r="B349" t="s">
        <v>654</v>
      </c>
      <c r="C349" t="s">
        <v>1471</v>
      </c>
      <c r="D349" t="s">
        <v>984</v>
      </c>
      <c r="E349">
        <v>2</v>
      </c>
      <c r="F349" t="s">
        <v>1670</v>
      </c>
    </row>
    <row r="350" spans="1:6" x14ac:dyDescent="0.3">
      <c r="A350" t="s">
        <v>667</v>
      </c>
      <c r="B350" t="s">
        <v>668</v>
      </c>
      <c r="C350" t="s">
        <v>1472</v>
      </c>
      <c r="D350" t="s">
        <v>1144</v>
      </c>
      <c r="E350">
        <v>1</v>
      </c>
      <c r="F350" t="s">
        <v>1699</v>
      </c>
    </row>
    <row r="351" spans="1:6" x14ac:dyDescent="0.3">
      <c r="A351" t="s">
        <v>667</v>
      </c>
      <c r="B351" t="s">
        <v>668</v>
      </c>
      <c r="C351" t="s">
        <v>1473</v>
      </c>
      <c r="D351" t="s">
        <v>1146</v>
      </c>
      <c r="E351">
        <v>2</v>
      </c>
      <c r="F351" t="s">
        <v>1700</v>
      </c>
    </row>
    <row r="352" spans="1:6" x14ac:dyDescent="0.3">
      <c r="A352" t="s">
        <v>667</v>
      </c>
      <c r="B352" t="s">
        <v>668</v>
      </c>
      <c r="C352" t="s">
        <v>1474</v>
      </c>
      <c r="D352" t="s">
        <v>1148</v>
      </c>
      <c r="E352">
        <v>3</v>
      </c>
      <c r="F352" t="s">
        <v>1701</v>
      </c>
    </row>
    <row r="353" spans="1:6" x14ac:dyDescent="0.3">
      <c r="A353" t="s">
        <v>667</v>
      </c>
      <c r="B353" t="s">
        <v>668</v>
      </c>
      <c r="C353" t="s">
        <v>1475</v>
      </c>
      <c r="D353" t="s">
        <v>1150</v>
      </c>
      <c r="E353">
        <v>4</v>
      </c>
      <c r="F353" t="s">
        <v>1702</v>
      </c>
    </row>
    <row r="354" spans="1:6" x14ac:dyDescent="0.3">
      <c r="A354" t="s">
        <v>669</v>
      </c>
      <c r="B354" t="s">
        <v>670</v>
      </c>
      <c r="C354" t="s">
        <v>1476</v>
      </c>
      <c r="D354" t="s">
        <v>982</v>
      </c>
      <c r="E354">
        <v>1</v>
      </c>
      <c r="F354" t="s">
        <v>1669</v>
      </c>
    </row>
    <row r="355" spans="1:6" x14ac:dyDescent="0.3">
      <c r="A355" t="s">
        <v>669</v>
      </c>
      <c r="B355" t="s">
        <v>670</v>
      </c>
      <c r="C355" t="s">
        <v>1477</v>
      </c>
      <c r="D355" t="s">
        <v>984</v>
      </c>
      <c r="E355">
        <v>2</v>
      </c>
      <c r="F355" t="s">
        <v>1670</v>
      </c>
    </row>
    <row r="356" spans="1:6" x14ac:dyDescent="0.3">
      <c r="A356" t="s">
        <v>681</v>
      </c>
      <c r="B356" t="s">
        <v>682</v>
      </c>
      <c r="C356" t="s">
        <v>1478</v>
      </c>
      <c r="D356" t="s">
        <v>1144</v>
      </c>
      <c r="E356">
        <v>1</v>
      </c>
      <c r="F356" t="s">
        <v>1699</v>
      </c>
    </row>
    <row r="357" spans="1:6" x14ac:dyDescent="0.3">
      <c r="A357" t="s">
        <v>681</v>
      </c>
      <c r="B357" t="s">
        <v>682</v>
      </c>
      <c r="C357" t="s">
        <v>1479</v>
      </c>
      <c r="D357" t="s">
        <v>1146</v>
      </c>
      <c r="E357">
        <v>2</v>
      </c>
      <c r="F357" t="s">
        <v>1700</v>
      </c>
    </row>
    <row r="358" spans="1:6" x14ac:dyDescent="0.3">
      <c r="A358" t="s">
        <v>681</v>
      </c>
      <c r="B358" t="s">
        <v>682</v>
      </c>
      <c r="C358" t="s">
        <v>1480</v>
      </c>
      <c r="D358" t="s">
        <v>1148</v>
      </c>
      <c r="E358">
        <v>3</v>
      </c>
      <c r="F358" t="s">
        <v>1701</v>
      </c>
    </row>
    <row r="359" spans="1:6" x14ac:dyDescent="0.3">
      <c r="A359" t="s">
        <v>681</v>
      </c>
      <c r="B359" t="s">
        <v>682</v>
      </c>
      <c r="C359" t="s">
        <v>1481</v>
      </c>
      <c r="D359" t="s">
        <v>1482</v>
      </c>
      <c r="E359">
        <v>4</v>
      </c>
      <c r="F359" t="s">
        <v>1702</v>
      </c>
    </row>
    <row r="360" spans="1:6" x14ac:dyDescent="0.3">
      <c r="A360" t="s">
        <v>683</v>
      </c>
      <c r="B360" t="s">
        <v>684</v>
      </c>
      <c r="C360" t="s">
        <v>1483</v>
      </c>
      <c r="D360" t="s">
        <v>982</v>
      </c>
      <c r="E360">
        <v>1</v>
      </c>
      <c r="F360" t="s">
        <v>1669</v>
      </c>
    </row>
    <row r="361" spans="1:6" x14ac:dyDescent="0.3">
      <c r="A361" t="s">
        <v>683</v>
      </c>
      <c r="B361" t="s">
        <v>684</v>
      </c>
      <c r="C361" t="s">
        <v>1484</v>
      </c>
      <c r="D361" t="s">
        <v>984</v>
      </c>
      <c r="E361">
        <v>2</v>
      </c>
      <c r="F361" t="s">
        <v>1670</v>
      </c>
    </row>
    <row r="362" spans="1:6" x14ac:dyDescent="0.3">
      <c r="A362" t="s">
        <v>691</v>
      </c>
      <c r="B362" t="s">
        <v>692</v>
      </c>
      <c r="C362" t="s">
        <v>1485</v>
      </c>
      <c r="D362" t="s">
        <v>1486</v>
      </c>
      <c r="E362">
        <v>1</v>
      </c>
      <c r="F362" t="s">
        <v>1728</v>
      </c>
    </row>
    <row r="363" spans="1:6" x14ac:dyDescent="0.3">
      <c r="A363" t="s">
        <v>691</v>
      </c>
      <c r="B363" t="s">
        <v>692</v>
      </c>
      <c r="C363" t="s">
        <v>1487</v>
      </c>
      <c r="D363" t="s">
        <v>1488</v>
      </c>
      <c r="E363">
        <v>2</v>
      </c>
      <c r="F363" t="s">
        <v>1729</v>
      </c>
    </row>
    <row r="364" spans="1:6" x14ac:dyDescent="0.3">
      <c r="A364" t="s">
        <v>691</v>
      </c>
      <c r="B364" t="s">
        <v>692</v>
      </c>
      <c r="C364" t="s">
        <v>1489</v>
      </c>
      <c r="D364" t="s">
        <v>1490</v>
      </c>
      <c r="E364">
        <v>3</v>
      </c>
      <c r="F364" t="s">
        <v>1730</v>
      </c>
    </row>
    <row r="365" spans="1:6" x14ac:dyDescent="0.3">
      <c r="A365" t="s">
        <v>694</v>
      </c>
      <c r="B365" t="s">
        <v>695</v>
      </c>
      <c r="C365" t="s">
        <v>1491</v>
      </c>
      <c r="D365" t="s">
        <v>982</v>
      </c>
      <c r="E365">
        <v>1</v>
      </c>
      <c r="F365" t="s">
        <v>1669</v>
      </c>
    </row>
    <row r="366" spans="1:6" x14ac:dyDescent="0.3">
      <c r="A366" t="s">
        <v>694</v>
      </c>
      <c r="B366" t="s">
        <v>695</v>
      </c>
      <c r="C366" t="s">
        <v>1492</v>
      </c>
      <c r="D366" t="s">
        <v>984</v>
      </c>
      <c r="E366">
        <v>2</v>
      </c>
      <c r="F366" t="s">
        <v>1670</v>
      </c>
    </row>
    <row r="367" spans="1:6" x14ac:dyDescent="0.3">
      <c r="A367" t="s">
        <v>698</v>
      </c>
      <c r="B367" t="s">
        <v>699</v>
      </c>
      <c r="C367" t="s">
        <v>1493</v>
      </c>
      <c r="D367" t="s">
        <v>982</v>
      </c>
      <c r="E367">
        <v>1</v>
      </c>
      <c r="F367" t="s">
        <v>1669</v>
      </c>
    </row>
    <row r="368" spans="1:6" x14ac:dyDescent="0.3">
      <c r="A368" t="s">
        <v>698</v>
      </c>
      <c r="B368" t="s">
        <v>699</v>
      </c>
      <c r="C368" t="s">
        <v>1494</v>
      </c>
      <c r="D368" t="s">
        <v>984</v>
      </c>
      <c r="E368">
        <v>2</v>
      </c>
      <c r="F368" t="s">
        <v>1670</v>
      </c>
    </row>
    <row r="369" spans="1:6" x14ac:dyDescent="0.3">
      <c r="A369" t="s">
        <v>702</v>
      </c>
      <c r="B369" t="s">
        <v>703</v>
      </c>
      <c r="C369" t="s">
        <v>1495</v>
      </c>
      <c r="D369" t="s">
        <v>982</v>
      </c>
      <c r="E369">
        <v>1</v>
      </c>
      <c r="F369" t="s">
        <v>1669</v>
      </c>
    </row>
    <row r="370" spans="1:6" x14ac:dyDescent="0.3">
      <c r="A370" t="s">
        <v>702</v>
      </c>
      <c r="B370" t="s">
        <v>703</v>
      </c>
      <c r="C370" t="s">
        <v>1496</v>
      </c>
      <c r="D370" t="s">
        <v>984</v>
      </c>
      <c r="E370">
        <v>2</v>
      </c>
      <c r="F370" t="s">
        <v>1670</v>
      </c>
    </row>
    <row r="371" spans="1:6" x14ac:dyDescent="0.3">
      <c r="A371" t="s">
        <v>704</v>
      </c>
      <c r="B371" t="s">
        <v>705</v>
      </c>
      <c r="C371" t="s">
        <v>1497</v>
      </c>
      <c r="D371" t="s">
        <v>982</v>
      </c>
      <c r="E371">
        <v>1</v>
      </c>
      <c r="F371" t="s">
        <v>1669</v>
      </c>
    </row>
    <row r="372" spans="1:6" x14ac:dyDescent="0.3">
      <c r="A372" t="s">
        <v>704</v>
      </c>
      <c r="B372" t="s">
        <v>705</v>
      </c>
      <c r="C372" t="s">
        <v>1498</v>
      </c>
      <c r="D372" t="s">
        <v>984</v>
      </c>
      <c r="E372">
        <v>2</v>
      </c>
      <c r="F372" t="s">
        <v>1670</v>
      </c>
    </row>
    <row r="373" spans="1:6" x14ac:dyDescent="0.3">
      <c r="A373" t="s">
        <v>708</v>
      </c>
      <c r="B373" t="s">
        <v>709</v>
      </c>
      <c r="C373" t="s">
        <v>1499</v>
      </c>
      <c r="D373" t="s">
        <v>982</v>
      </c>
      <c r="E373">
        <v>1</v>
      </c>
      <c r="F373" t="s">
        <v>1669</v>
      </c>
    </row>
    <row r="374" spans="1:6" x14ac:dyDescent="0.3">
      <c r="A374" t="s">
        <v>708</v>
      </c>
      <c r="B374" t="s">
        <v>709</v>
      </c>
      <c r="C374" t="s">
        <v>1500</v>
      </c>
      <c r="D374" t="s">
        <v>984</v>
      </c>
      <c r="E374">
        <v>2</v>
      </c>
      <c r="F374" t="s">
        <v>1670</v>
      </c>
    </row>
    <row r="375" spans="1:6" x14ac:dyDescent="0.3">
      <c r="A375" t="s">
        <v>710</v>
      </c>
      <c r="B375" t="s">
        <v>711</v>
      </c>
      <c r="C375" t="s">
        <v>1501</v>
      </c>
      <c r="D375" t="s">
        <v>982</v>
      </c>
      <c r="E375">
        <v>1</v>
      </c>
      <c r="F375" t="s">
        <v>1669</v>
      </c>
    </row>
    <row r="376" spans="1:6" x14ac:dyDescent="0.3">
      <c r="A376" t="s">
        <v>710</v>
      </c>
      <c r="B376" t="s">
        <v>711</v>
      </c>
      <c r="C376" t="s">
        <v>1502</v>
      </c>
      <c r="D376" t="s">
        <v>984</v>
      </c>
      <c r="E376">
        <v>2</v>
      </c>
      <c r="F376" t="s">
        <v>1670</v>
      </c>
    </row>
    <row r="377" spans="1:6" x14ac:dyDescent="0.3">
      <c r="A377" t="s">
        <v>714</v>
      </c>
      <c r="B377" t="s">
        <v>715</v>
      </c>
      <c r="C377" t="s">
        <v>1503</v>
      </c>
      <c r="D377" t="s">
        <v>982</v>
      </c>
      <c r="E377">
        <v>1</v>
      </c>
      <c r="F377" t="s">
        <v>1669</v>
      </c>
    </row>
    <row r="378" spans="1:6" x14ac:dyDescent="0.3">
      <c r="A378" t="s">
        <v>714</v>
      </c>
      <c r="B378" t="s">
        <v>715</v>
      </c>
      <c r="C378" t="s">
        <v>1504</v>
      </c>
      <c r="D378" t="s">
        <v>984</v>
      </c>
      <c r="E378">
        <v>2</v>
      </c>
      <c r="F378" t="s">
        <v>1670</v>
      </c>
    </row>
    <row r="379" spans="1:6" x14ac:dyDescent="0.3">
      <c r="A379" t="s">
        <v>716</v>
      </c>
      <c r="B379" t="s">
        <v>717</v>
      </c>
      <c r="C379" t="s">
        <v>1505</v>
      </c>
      <c r="D379" t="s">
        <v>982</v>
      </c>
      <c r="E379">
        <v>1</v>
      </c>
      <c r="F379" t="s">
        <v>1669</v>
      </c>
    </row>
    <row r="380" spans="1:6" x14ac:dyDescent="0.3">
      <c r="A380" t="s">
        <v>716</v>
      </c>
      <c r="B380" t="s">
        <v>717</v>
      </c>
      <c r="C380" t="s">
        <v>1506</v>
      </c>
      <c r="D380" t="s">
        <v>984</v>
      </c>
      <c r="E380">
        <v>2</v>
      </c>
      <c r="F380" t="s">
        <v>1670</v>
      </c>
    </row>
    <row r="381" spans="1:6" x14ac:dyDescent="0.3">
      <c r="A381" t="s">
        <v>720</v>
      </c>
      <c r="B381" t="s">
        <v>721</v>
      </c>
      <c r="C381" t="s">
        <v>1507</v>
      </c>
      <c r="D381" t="s">
        <v>982</v>
      </c>
      <c r="E381">
        <v>1</v>
      </c>
      <c r="F381" t="s">
        <v>1669</v>
      </c>
    </row>
    <row r="382" spans="1:6" x14ac:dyDescent="0.3">
      <c r="A382" t="s">
        <v>720</v>
      </c>
      <c r="B382" t="s">
        <v>721</v>
      </c>
      <c r="C382" t="s">
        <v>1508</v>
      </c>
      <c r="D382" t="s">
        <v>984</v>
      </c>
      <c r="E382">
        <v>2</v>
      </c>
      <c r="F382" t="s">
        <v>1670</v>
      </c>
    </row>
    <row r="383" spans="1:6" x14ac:dyDescent="0.3">
      <c r="A383" t="s">
        <v>722</v>
      </c>
      <c r="B383" t="s">
        <v>723</v>
      </c>
      <c r="C383" t="s">
        <v>1509</v>
      </c>
      <c r="D383" t="s">
        <v>982</v>
      </c>
      <c r="E383">
        <v>1</v>
      </c>
      <c r="F383" t="s">
        <v>1669</v>
      </c>
    </row>
    <row r="384" spans="1:6" x14ac:dyDescent="0.3">
      <c r="A384" t="s">
        <v>722</v>
      </c>
      <c r="B384" t="s">
        <v>723</v>
      </c>
      <c r="C384" t="s">
        <v>1510</v>
      </c>
      <c r="D384" t="s">
        <v>984</v>
      </c>
      <c r="E384">
        <v>2</v>
      </c>
      <c r="F384" t="s">
        <v>1670</v>
      </c>
    </row>
    <row r="385" spans="1:6" x14ac:dyDescent="0.3">
      <c r="A385" t="s">
        <v>726</v>
      </c>
      <c r="B385" t="s">
        <v>727</v>
      </c>
      <c r="C385" t="s">
        <v>1511</v>
      </c>
      <c r="D385" t="s">
        <v>982</v>
      </c>
      <c r="E385">
        <v>1</v>
      </c>
      <c r="F385" t="s">
        <v>1669</v>
      </c>
    </row>
    <row r="386" spans="1:6" x14ac:dyDescent="0.3">
      <c r="A386" t="s">
        <v>726</v>
      </c>
      <c r="B386" t="s">
        <v>727</v>
      </c>
      <c r="C386" t="s">
        <v>1512</v>
      </c>
      <c r="D386" t="s">
        <v>984</v>
      </c>
      <c r="E386">
        <v>2</v>
      </c>
      <c r="F386" t="s">
        <v>1670</v>
      </c>
    </row>
    <row r="387" spans="1:6" x14ac:dyDescent="0.3">
      <c r="A387" t="s">
        <v>728</v>
      </c>
      <c r="B387" t="s">
        <v>729</v>
      </c>
      <c r="C387" t="s">
        <v>1513</v>
      </c>
      <c r="D387" t="s">
        <v>982</v>
      </c>
      <c r="E387">
        <v>1</v>
      </c>
      <c r="F387" t="s">
        <v>1669</v>
      </c>
    </row>
    <row r="388" spans="1:6" x14ac:dyDescent="0.3">
      <c r="A388" t="s">
        <v>728</v>
      </c>
      <c r="B388" t="s">
        <v>729</v>
      </c>
      <c r="C388" t="s">
        <v>1514</v>
      </c>
      <c r="D388" t="s">
        <v>984</v>
      </c>
      <c r="E388">
        <v>2</v>
      </c>
      <c r="F388" t="s">
        <v>1670</v>
      </c>
    </row>
    <row r="389" spans="1:6" x14ac:dyDescent="0.3">
      <c r="A389" t="s">
        <v>732</v>
      </c>
      <c r="B389" t="s">
        <v>733</v>
      </c>
      <c r="C389" t="s">
        <v>1515</v>
      </c>
      <c r="D389" t="s">
        <v>982</v>
      </c>
      <c r="E389">
        <v>1</v>
      </c>
      <c r="F389" t="s">
        <v>1669</v>
      </c>
    </row>
    <row r="390" spans="1:6" x14ac:dyDescent="0.3">
      <c r="A390" t="s">
        <v>732</v>
      </c>
      <c r="B390" t="s">
        <v>733</v>
      </c>
      <c r="C390" t="s">
        <v>1516</v>
      </c>
      <c r="D390" t="s">
        <v>984</v>
      </c>
      <c r="E390">
        <v>2</v>
      </c>
      <c r="F390" t="s">
        <v>1670</v>
      </c>
    </row>
    <row r="391" spans="1:6" x14ac:dyDescent="0.3">
      <c r="A391" t="s">
        <v>734</v>
      </c>
      <c r="B391" t="s">
        <v>735</v>
      </c>
      <c r="C391" t="s">
        <v>1517</v>
      </c>
      <c r="D391" t="s">
        <v>982</v>
      </c>
      <c r="E391">
        <v>1</v>
      </c>
      <c r="F391" t="s">
        <v>1669</v>
      </c>
    </row>
    <row r="392" spans="1:6" x14ac:dyDescent="0.3">
      <c r="A392" t="s">
        <v>734</v>
      </c>
      <c r="B392" t="s">
        <v>735</v>
      </c>
      <c r="C392" t="s">
        <v>1518</v>
      </c>
      <c r="D392" t="s">
        <v>984</v>
      </c>
      <c r="E392">
        <v>2</v>
      </c>
      <c r="F392" t="s">
        <v>1670</v>
      </c>
    </row>
    <row r="393" spans="1:6" x14ac:dyDescent="0.3">
      <c r="A393" t="s">
        <v>736</v>
      </c>
      <c r="B393" t="s">
        <v>737</v>
      </c>
      <c r="C393" t="s">
        <v>1519</v>
      </c>
      <c r="D393" t="s">
        <v>982</v>
      </c>
      <c r="E393">
        <v>1</v>
      </c>
      <c r="F393" t="s">
        <v>1669</v>
      </c>
    </row>
    <row r="394" spans="1:6" x14ac:dyDescent="0.3">
      <c r="A394" t="s">
        <v>736</v>
      </c>
      <c r="B394" t="s">
        <v>737</v>
      </c>
      <c r="C394" t="s">
        <v>1520</v>
      </c>
      <c r="D394" t="s">
        <v>984</v>
      </c>
      <c r="E394">
        <v>2</v>
      </c>
      <c r="F394" t="s">
        <v>1670</v>
      </c>
    </row>
    <row r="395" spans="1:6" x14ac:dyDescent="0.3">
      <c r="A395" t="s">
        <v>738</v>
      </c>
      <c r="B395" t="s">
        <v>739</v>
      </c>
      <c r="C395" t="s">
        <v>1521</v>
      </c>
      <c r="D395" t="s">
        <v>982</v>
      </c>
      <c r="E395">
        <v>1</v>
      </c>
      <c r="F395" t="s">
        <v>1669</v>
      </c>
    </row>
    <row r="396" spans="1:6" x14ac:dyDescent="0.3">
      <c r="A396" t="s">
        <v>738</v>
      </c>
      <c r="B396" t="s">
        <v>739</v>
      </c>
      <c r="C396" t="s">
        <v>1522</v>
      </c>
      <c r="D396" t="s">
        <v>984</v>
      </c>
      <c r="E396">
        <v>2</v>
      </c>
      <c r="F396" t="s">
        <v>1670</v>
      </c>
    </row>
    <row r="397" spans="1:6" x14ac:dyDescent="0.3">
      <c r="A397" t="s">
        <v>742</v>
      </c>
      <c r="B397" t="s">
        <v>743</v>
      </c>
      <c r="C397" t="s">
        <v>1523</v>
      </c>
      <c r="D397" t="s">
        <v>982</v>
      </c>
      <c r="E397">
        <v>1</v>
      </c>
      <c r="F397" t="s">
        <v>1669</v>
      </c>
    </row>
    <row r="398" spans="1:6" x14ac:dyDescent="0.3">
      <c r="A398" t="s">
        <v>742</v>
      </c>
      <c r="B398" t="s">
        <v>743</v>
      </c>
      <c r="C398" t="s">
        <v>1524</v>
      </c>
      <c r="D398" t="s">
        <v>984</v>
      </c>
      <c r="E398">
        <v>2</v>
      </c>
      <c r="F398" t="s">
        <v>1670</v>
      </c>
    </row>
    <row r="399" spans="1:6" x14ac:dyDescent="0.3">
      <c r="A399" t="s">
        <v>744</v>
      </c>
      <c r="B399" t="s">
        <v>745</v>
      </c>
      <c r="C399" t="s">
        <v>1525</v>
      </c>
      <c r="D399" t="s">
        <v>1526</v>
      </c>
      <c r="E399">
        <v>1</v>
      </c>
      <c r="F399" t="s">
        <v>1731</v>
      </c>
    </row>
    <row r="400" spans="1:6" x14ac:dyDescent="0.3">
      <c r="A400" t="s">
        <v>744</v>
      </c>
      <c r="B400" t="s">
        <v>745</v>
      </c>
      <c r="C400" t="s">
        <v>1527</v>
      </c>
      <c r="D400" t="s">
        <v>1528</v>
      </c>
      <c r="E400">
        <v>2</v>
      </c>
      <c r="F400" t="s">
        <v>1732</v>
      </c>
    </row>
    <row r="401" spans="1:6" x14ac:dyDescent="0.3">
      <c r="A401" t="s">
        <v>744</v>
      </c>
      <c r="B401" t="s">
        <v>745</v>
      </c>
      <c r="C401" t="s">
        <v>1529</v>
      </c>
      <c r="D401" t="s">
        <v>1530</v>
      </c>
      <c r="E401">
        <v>3</v>
      </c>
      <c r="F401" t="s">
        <v>1733</v>
      </c>
    </row>
    <row r="402" spans="1:6" x14ac:dyDescent="0.3">
      <c r="A402" t="s">
        <v>744</v>
      </c>
      <c r="B402" t="s">
        <v>745</v>
      </c>
      <c r="C402" t="s">
        <v>1531</v>
      </c>
      <c r="D402" t="s">
        <v>1532</v>
      </c>
      <c r="E402">
        <v>4</v>
      </c>
      <c r="F402" t="s">
        <v>1734</v>
      </c>
    </row>
    <row r="403" spans="1:6" x14ac:dyDescent="0.3">
      <c r="A403" t="s">
        <v>744</v>
      </c>
      <c r="B403" t="s">
        <v>745</v>
      </c>
      <c r="C403" t="s">
        <v>1533</v>
      </c>
      <c r="D403" t="s">
        <v>961</v>
      </c>
      <c r="E403">
        <v>5</v>
      </c>
      <c r="F403" t="s">
        <v>1662</v>
      </c>
    </row>
    <row r="404" spans="1:6" x14ac:dyDescent="0.3">
      <c r="A404" t="s">
        <v>749</v>
      </c>
      <c r="B404" t="s">
        <v>750</v>
      </c>
      <c r="C404" t="s">
        <v>1534</v>
      </c>
      <c r="D404" t="s">
        <v>982</v>
      </c>
      <c r="E404">
        <v>1</v>
      </c>
      <c r="F404" t="s">
        <v>1669</v>
      </c>
    </row>
    <row r="405" spans="1:6" x14ac:dyDescent="0.3">
      <c r="A405" t="s">
        <v>749</v>
      </c>
      <c r="B405" t="s">
        <v>750</v>
      </c>
      <c r="C405" t="s">
        <v>1535</v>
      </c>
      <c r="D405" t="s">
        <v>984</v>
      </c>
      <c r="E405">
        <v>2</v>
      </c>
      <c r="F405" t="s">
        <v>1670</v>
      </c>
    </row>
    <row r="406" spans="1:6" x14ac:dyDescent="0.3">
      <c r="A406" t="s">
        <v>753</v>
      </c>
      <c r="B406" t="s">
        <v>754</v>
      </c>
      <c r="C406" t="s">
        <v>1536</v>
      </c>
      <c r="D406" t="s">
        <v>982</v>
      </c>
      <c r="E406">
        <v>1</v>
      </c>
      <c r="F406" t="s">
        <v>1669</v>
      </c>
    </row>
    <row r="407" spans="1:6" x14ac:dyDescent="0.3">
      <c r="A407" t="s">
        <v>753</v>
      </c>
      <c r="B407" t="s">
        <v>754</v>
      </c>
      <c r="C407" t="s">
        <v>1537</v>
      </c>
      <c r="D407" t="s">
        <v>984</v>
      </c>
      <c r="E407">
        <v>2</v>
      </c>
      <c r="F407" t="s">
        <v>1670</v>
      </c>
    </row>
    <row r="408" spans="1:6" x14ac:dyDescent="0.3">
      <c r="A408" t="s">
        <v>755</v>
      </c>
      <c r="B408" t="s">
        <v>756</v>
      </c>
      <c r="C408" t="s">
        <v>1538</v>
      </c>
      <c r="D408" t="s">
        <v>982</v>
      </c>
      <c r="E408">
        <v>1</v>
      </c>
      <c r="F408" t="s">
        <v>1669</v>
      </c>
    </row>
    <row r="409" spans="1:6" x14ac:dyDescent="0.3">
      <c r="A409" t="s">
        <v>755</v>
      </c>
      <c r="B409" t="s">
        <v>756</v>
      </c>
      <c r="C409" t="s">
        <v>1539</v>
      </c>
      <c r="D409" t="s">
        <v>984</v>
      </c>
      <c r="E409">
        <v>2</v>
      </c>
      <c r="F409" t="s">
        <v>1670</v>
      </c>
    </row>
    <row r="410" spans="1:6" x14ac:dyDescent="0.3">
      <c r="A410" t="s">
        <v>759</v>
      </c>
      <c r="B410" t="s">
        <v>760</v>
      </c>
      <c r="C410" t="s">
        <v>1540</v>
      </c>
      <c r="D410" t="s">
        <v>982</v>
      </c>
      <c r="E410">
        <v>1</v>
      </c>
      <c r="F410" t="s">
        <v>1669</v>
      </c>
    </row>
    <row r="411" spans="1:6" x14ac:dyDescent="0.3">
      <c r="A411" t="s">
        <v>759</v>
      </c>
      <c r="B411" t="s">
        <v>760</v>
      </c>
      <c r="C411" t="s">
        <v>1541</v>
      </c>
      <c r="D411" t="s">
        <v>984</v>
      </c>
      <c r="E411">
        <v>2</v>
      </c>
      <c r="F411" t="s">
        <v>1670</v>
      </c>
    </row>
    <row r="412" spans="1:6" x14ac:dyDescent="0.3">
      <c r="A412" t="s">
        <v>761</v>
      </c>
      <c r="B412" t="s">
        <v>762</v>
      </c>
      <c r="C412" t="s">
        <v>1542</v>
      </c>
      <c r="D412" t="s">
        <v>982</v>
      </c>
      <c r="E412">
        <v>1</v>
      </c>
      <c r="F412" t="s">
        <v>1669</v>
      </c>
    </row>
    <row r="413" spans="1:6" x14ac:dyDescent="0.3">
      <c r="A413" t="s">
        <v>761</v>
      </c>
      <c r="B413" t="s">
        <v>762</v>
      </c>
      <c r="C413" t="s">
        <v>1543</v>
      </c>
      <c r="D413" t="s">
        <v>984</v>
      </c>
      <c r="E413">
        <v>2</v>
      </c>
      <c r="F413" t="s">
        <v>1670</v>
      </c>
    </row>
    <row r="414" spans="1:6" x14ac:dyDescent="0.3">
      <c r="A414" t="s">
        <v>765</v>
      </c>
      <c r="B414" t="s">
        <v>766</v>
      </c>
      <c r="C414" t="s">
        <v>1544</v>
      </c>
      <c r="D414" t="s">
        <v>982</v>
      </c>
      <c r="E414">
        <v>1</v>
      </c>
      <c r="F414" t="s">
        <v>1669</v>
      </c>
    </row>
    <row r="415" spans="1:6" x14ac:dyDescent="0.3">
      <c r="A415" t="s">
        <v>765</v>
      </c>
      <c r="B415" t="s">
        <v>766</v>
      </c>
      <c r="C415" t="s">
        <v>1545</v>
      </c>
      <c r="D415" t="s">
        <v>984</v>
      </c>
      <c r="E415">
        <v>2</v>
      </c>
      <c r="F415" t="s">
        <v>1670</v>
      </c>
    </row>
    <row r="416" spans="1:6" x14ac:dyDescent="0.3">
      <c r="A416" t="s">
        <v>767</v>
      </c>
      <c r="B416" t="s">
        <v>768</v>
      </c>
      <c r="C416" t="s">
        <v>1546</v>
      </c>
      <c r="D416" t="s">
        <v>982</v>
      </c>
      <c r="E416">
        <v>1</v>
      </c>
      <c r="F416" t="s">
        <v>1669</v>
      </c>
    </row>
    <row r="417" spans="1:6" x14ac:dyDescent="0.3">
      <c r="A417" t="s">
        <v>767</v>
      </c>
      <c r="B417" t="s">
        <v>768</v>
      </c>
      <c r="C417" t="s">
        <v>1547</v>
      </c>
      <c r="D417" t="s">
        <v>984</v>
      </c>
      <c r="E417">
        <v>2</v>
      </c>
      <c r="F417" t="s">
        <v>1670</v>
      </c>
    </row>
    <row r="418" spans="1:6" x14ac:dyDescent="0.3">
      <c r="A418" t="s">
        <v>771</v>
      </c>
      <c r="B418" t="s">
        <v>772</v>
      </c>
      <c r="C418" t="s">
        <v>1548</v>
      </c>
      <c r="D418" t="s">
        <v>982</v>
      </c>
      <c r="E418">
        <v>1</v>
      </c>
      <c r="F418" t="s">
        <v>1669</v>
      </c>
    </row>
    <row r="419" spans="1:6" x14ac:dyDescent="0.3">
      <c r="A419" t="s">
        <v>771</v>
      </c>
      <c r="B419" t="s">
        <v>772</v>
      </c>
      <c r="C419" t="s">
        <v>1549</v>
      </c>
      <c r="D419" t="s">
        <v>984</v>
      </c>
      <c r="E419">
        <v>2</v>
      </c>
      <c r="F419" t="s">
        <v>1670</v>
      </c>
    </row>
    <row r="420" spans="1:6" x14ac:dyDescent="0.3">
      <c r="A420" t="s">
        <v>775</v>
      </c>
      <c r="B420" t="s">
        <v>776</v>
      </c>
      <c r="C420" t="s">
        <v>1550</v>
      </c>
      <c r="D420" t="s">
        <v>982</v>
      </c>
      <c r="E420">
        <v>1</v>
      </c>
      <c r="F420" t="s">
        <v>1669</v>
      </c>
    </row>
    <row r="421" spans="1:6" x14ac:dyDescent="0.3">
      <c r="A421" t="s">
        <v>775</v>
      </c>
      <c r="B421" t="s">
        <v>776</v>
      </c>
      <c r="C421" t="s">
        <v>1551</v>
      </c>
      <c r="D421" t="s">
        <v>984</v>
      </c>
      <c r="E421">
        <v>2</v>
      </c>
      <c r="F421" t="s">
        <v>1670</v>
      </c>
    </row>
    <row r="422" spans="1:6" x14ac:dyDescent="0.3">
      <c r="A422" t="s">
        <v>779</v>
      </c>
      <c r="B422" t="s">
        <v>780</v>
      </c>
      <c r="C422" t="s">
        <v>1552</v>
      </c>
      <c r="D422" t="s">
        <v>982</v>
      </c>
      <c r="E422">
        <v>1</v>
      </c>
      <c r="F422" t="s">
        <v>1669</v>
      </c>
    </row>
    <row r="423" spans="1:6" x14ac:dyDescent="0.3">
      <c r="A423" t="s">
        <v>779</v>
      </c>
      <c r="B423" t="s">
        <v>780</v>
      </c>
      <c r="C423" t="s">
        <v>1553</v>
      </c>
      <c r="D423" t="s">
        <v>984</v>
      </c>
      <c r="E423">
        <v>2</v>
      </c>
      <c r="F423" t="s">
        <v>1670</v>
      </c>
    </row>
    <row r="424" spans="1:6" x14ac:dyDescent="0.3">
      <c r="A424" t="s">
        <v>781</v>
      </c>
      <c r="B424" t="s">
        <v>782</v>
      </c>
      <c r="C424" t="s">
        <v>1554</v>
      </c>
      <c r="D424" t="s">
        <v>982</v>
      </c>
      <c r="E424">
        <v>1</v>
      </c>
      <c r="F424" t="s">
        <v>1669</v>
      </c>
    </row>
    <row r="425" spans="1:6" x14ac:dyDescent="0.3">
      <c r="A425" t="s">
        <v>781</v>
      </c>
      <c r="B425" t="s">
        <v>782</v>
      </c>
      <c r="C425" t="s">
        <v>1555</v>
      </c>
      <c r="D425" t="s">
        <v>984</v>
      </c>
      <c r="E425">
        <v>2</v>
      </c>
      <c r="F425" t="s">
        <v>1670</v>
      </c>
    </row>
    <row r="426" spans="1:6" x14ac:dyDescent="0.3">
      <c r="A426" t="s">
        <v>784</v>
      </c>
      <c r="B426" t="s">
        <v>785</v>
      </c>
      <c r="C426" t="s">
        <v>1556</v>
      </c>
      <c r="D426" t="s">
        <v>982</v>
      </c>
      <c r="E426">
        <v>1</v>
      </c>
      <c r="F426" t="s">
        <v>1669</v>
      </c>
    </row>
    <row r="427" spans="1:6" x14ac:dyDescent="0.3">
      <c r="A427" t="s">
        <v>784</v>
      </c>
      <c r="B427" t="s">
        <v>785</v>
      </c>
      <c r="C427" t="s">
        <v>1557</v>
      </c>
      <c r="D427" t="s">
        <v>984</v>
      </c>
      <c r="E427">
        <v>2</v>
      </c>
      <c r="F427" t="s">
        <v>1670</v>
      </c>
    </row>
    <row r="428" spans="1:6" x14ac:dyDescent="0.3">
      <c r="A428" t="s">
        <v>788</v>
      </c>
      <c r="B428" t="s">
        <v>789</v>
      </c>
      <c r="C428" t="s">
        <v>1558</v>
      </c>
      <c r="D428" t="s">
        <v>982</v>
      </c>
      <c r="E428">
        <v>1</v>
      </c>
      <c r="F428" t="s">
        <v>1669</v>
      </c>
    </row>
    <row r="429" spans="1:6" x14ac:dyDescent="0.3">
      <c r="A429" t="s">
        <v>788</v>
      </c>
      <c r="B429" t="s">
        <v>789</v>
      </c>
      <c r="C429" t="s">
        <v>1559</v>
      </c>
      <c r="D429" t="s">
        <v>984</v>
      </c>
      <c r="E429">
        <v>2</v>
      </c>
      <c r="F429" t="s">
        <v>1670</v>
      </c>
    </row>
    <row r="430" spans="1:6" x14ac:dyDescent="0.3">
      <c r="A430" t="s">
        <v>790</v>
      </c>
      <c r="B430" t="s">
        <v>791</v>
      </c>
      <c r="C430" t="s">
        <v>1560</v>
      </c>
      <c r="D430" t="s">
        <v>982</v>
      </c>
      <c r="E430">
        <v>1</v>
      </c>
      <c r="F430" t="s">
        <v>1669</v>
      </c>
    </row>
    <row r="431" spans="1:6" x14ac:dyDescent="0.3">
      <c r="A431" t="s">
        <v>790</v>
      </c>
      <c r="B431" t="s">
        <v>791</v>
      </c>
      <c r="C431" t="s">
        <v>1561</v>
      </c>
      <c r="D431" t="s">
        <v>984</v>
      </c>
      <c r="E431">
        <v>2</v>
      </c>
      <c r="F431" t="s">
        <v>1670</v>
      </c>
    </row>
    <row r="432" spans="1:6" x14ac:dyDescent="0.3">
      <c r="A432" t="s">
        <v>794</v>
      </c>
      <c r="B432" t="s">
        <v>795</v>
      </c>
      <c r="C432" t="s">
        <v>1562</v>
      </c>
      <c r="D432" t="s">
        <v>982</v>
      </c>
      <c r="E432">
        <v>1</v>
      </c>
      <c r="F432" t="s">
        <v>1669</v>
      </c>
    </row>
    <row r="433" spans="1:6" x14ac:dyDescent="0.3">
      <c r="A433" t="s">
        <v>794</v>
      </c>
      <c r="B433" t="s">
        <v>795</v>
      </c>
      <c r="C433" t="s">
        <v>1563</v>
      </c>
      <c r="D433" t="s">
        <v>984</v>
      </c>
      <c r="E433">
        <v>2</v>
      </c>
      <c r="F433" t="s">
        <v>1670</v>
      </c>
    </row>
    <row r="434" spans="1:6" x14ac:dyDescent="0.3">
      <c r="A434" t="s">
        <v>796</v>
      </c>
      <c r="B434" t="s">
        <v>797</v>
      </c>
      <c r="C434" t="s">
        <v>1564</v>
      </c>
      <c r="D434" t="s">
        <v>982</v>
      </c>
      <c r="E434">
        <v>1</v>
      </c>
      <c r="F434" t="s">
        <v>1669</v>
      </c>
    </row>
    <row r="435" spans="1:6" x14ac:dyDescent="0.3">
      <c r="A435" t="s">
        <v>796</v>
      </c>
      <c r="B435" t="s">
        <v>797</v>
      </c>
      <c r="C435" t="s">
        <v>1565</v>
      </c>
      <c r="D435" t="s">
        <v>984</v>
      </c>
      <c r="E435">
        <v>2</v>
      </c>
      <c r="F435" t="s">
        <v>1670</v>
      </c>
    </row>
    <row r="436" spans="1:6" x14ac:dyDescent="0.3">
      <c r="A436" t="s">
        <v>800</v>
      </c>
      <c r="B436" t="s">
        <v>801</v>
      </c>
      <c r="C436" t="s">
        <v>1566</v>
      </c>
      <c r="D436" t="s">
        <v>982</v>
      </c>
      <c r="E436">
        <v>1</v>
      </c>
      <c r="F436" t="s">
        <v>1669</v>
      </c>
    </row>
    <row r="437" spans="1:6" x14ac:dyDescent="0.3">
      <c r="A437" t="s">
        <v>800</v>
      </c>
      <c r="B437" t="s">
        <v>801</v>
      </c>
      <c r="C437" t="s">
        <v>1567</v>
      </c>
      <c r="D437" t="s">
        <v>984</v>
      </c>
      <c r="E437">
        <v>2</v>
      </c>
      <c r="F437" t="s">
        <v>1670</v>
      </c>
    </row>
    <row r="438" spans="1:6" x14ac:dyDescent="0.3">
      <c r="A438" t="s">
        <v>802</v>
      </c>
      <c r="B438" t="s">
        <v>803</v>
      </c>
      <c r="C438" t="s">
        <v>1568</v>
      </c>
      <c r="D438" t="s">
        <v>982</v>
      </c>
      <c r="E438">
        <v>1</v>
      </c>
      <c r="F438" t="s">
        <v>1669</v>
      </c>
    </row>
    <row r="439" spans="1:6" x14ac:dyDescent="0.3">
      <c r="A439" t="s">
        <v>802</v>
      </c>
      <c r="B439" t="s">
        <v>803</v>
      </c>
      <c r="C439" t="s">
        <v>1569</v>
      </c>
      <c r="D439" t="s">
        <v>984</v>
      </c>
      <c r="E439">
        <v>2</v>
      </c>
      <c r="F439" t="s">
        <v>1670</v>
      </c>
    </row>
    <row r="440" spans="1:6" x14ac:dyDescent="0.3">
      <c r="A440" t="s">
        <v>806</v>
      </c>
      <c r="B440" t="s">
        <v>807</v>
      </c>
      <c r="C440" t="s">
        <v>1570</v>
      </c>
      <c r="D440" t="s">
        <v>982</v>
      </c>
      <c r="E440">
        <v>1</v>
      </c>
      <c r="F440" t="s">
        <v>1669</v>
      </c>
    </row>
    <row r="441" spans="1:6" x14ac:dyDescent="0.3">
      <c r="A441" t="s">
        <v>806</v>
      </c>
      <c r="B441" t="s">
        <v>807</v>
      </c>
      <c r="C441" t="s">
        <v>1571</v>
      </c>
      <c r="D441" t="s">
        <v>984</v>
      </c>
      <c r="E441">
        <v>2</v>
      </c>
      <c r="F441" t="s">
        <v>1670</v>
      </c>
    </row>
    <row r="442" spans="1:6" x14ac:dyDescent="0.3">
      <c r="A442" t="s">
        <v>808</v>
      </c>
      <c r="B442" t="s">
        <v>809</v>
      </c>
      <c r="C442" t="s">
        <v>1572</v>
      </c>
      <c r="D442" t="s">
        <v>982</v>
      </c>
      <c r="E442">
        <v>1</v>
      </c>
      <c r="F442" t="s">
        <v>1669</v>
      </c>
    </row>
    <row r="443" spans="1:6" x14ac:dyDescent="0.3">
      <c r="A443" t="s">
        <v>808</v>
      </c>
      <c r="B443" t="s">
        <v>809</v>
      </c>
      <c r="C443" t="s">
        <v>1573</v>
      </c>
      <c r="D443" t="s">
        <v>984</v>
      </c>
      <c r="E443">
        <v>2</v>
      </c>
      <c r="F443" t="s">
        <v>1670</v>
      </c>
    </row>
    <row r="444" spans="1:6" x14ac:dyDescent="0.3">
      <c r="A444" t="s">
        <v>812</v>
      </c>
      <c r="B444" t="s">
        <v>697</v>
      </c>
      <c r="C444" t="s">
        <v>1574</v>
      </c>
      <c r="D444" t="s">
        <v>709</v>
      </c>
      <c r="E444">
        <v>1</v>
      </c>
      <c r="F444" t="s">
        <v>1735</v>
      </c>
    </row>
    <row r="445" spans="1:6" x14ac:dyDescent="0.3">
      <c r="A445" t="s">
        <v>812</v>
      </c>
      <c r="B445" t="s">
        <v>697</v>
      </c>
      <c r="C445" t="s">
        <v>1575</v>
      </c>
      <c r="D445" t="s">
        <v>1576</v>
      </c>
      <c r="E445">
        <v>2</v>
      </c>
      <c r="F445" t="s">
        <v>733</v>
      </c>
    </row>
    <row r="446" spans="1:6" x14ac:dyDescent="0.3">
      <c r="A446" t="s">
        <v>812</v>
      </c>
      <c r="B446" t="s">
        <v>697</v>
      </c>
      <c r="C446" t="s">
        <v>1577</v>
      </c>
      <c r="D446" t="s">
        <v>695</v>
      </c>
      <c r="E446">
        <v>3</v>
      </c>
      <c r="F446" t="s">
        <v>1736</v>
      </c>
    </row>
    <row r="447" spans="1:6" x14ac:dyDescent="0.3">
      <c r="A447" t="s">
        <v>812</v>
      </c>
      <c r="B447" t="s">
        <v>697</v>
      </c>
      <c r="C447" t="s">
        <v>1578</v>
      </c>
      <c r="D447" t="s">
        <v>721</v>
      </c>
      <c r="E447">
        <v>4</v>
      </c>
      <c r="F447" t="s">
        <v>1826</v>
      </c>
    </row>
    <row r="448" spans="1:6" ht="15" x14ac:dyDescent="0.35">
      <c r="A448" t="s">
        <v>812</v>
      </c>
      <c r="B448" t="s">
        <v>697</v>
      </c>
      <c r="C448" t="s">
        <v>1579</v>
      </c>
      <c r="D448" t="s">
        <v>782</v>
      </c>
      <c r="E448">
        <v>5</v>
      </c>
      <c r="F448" s="5" t="s">
        <v>1827</v>
      </c>
    </row>
    <row r="449" spans="1:6" ht="15" x14ac:dyDescent="0.35">
      <c r="A449" t="s">
        <v>812</v>
      </c>
      <c r="B449" t="s">
        <v>697</v>
      </c>
      <c r="C449" t="s">
        <v>1580</v>
      </c>
      <c r="D449" t="s">
        <v>807</v>
      </c>
      <c r="E449">
        <v>6</v>
      </c>
      <c r="F449" s="5" t="s">
        <v>807</v>
      </c>
    </row>
    <row r="450" spans="1:6" ht="15" x14ac:dyDescent="0.35">
      <c r="A450" t="s">
        <v>812</v>
      </c>
      <c r="B450" t="s">
        <v>697</v>
      </c>
      <c r="C450" t="s">
        <v>1581</v>
      </c>
      <c r="D450" t="s">
        <v>789</v>
      </c>
      <c r="E450">
        <v>7</v>
      </c>
      <c r="F450" s="5" t="s">
        <v>1828</v>
      </c>
    </row>
    <row r="451" spans="1:6" ht="15" x14ac:dyDescent="0.35">
      <c r="A451" t="s">
        <v>812</v>
      </c>
      <c r="B451" t="s">
        <v>697</v>
      </c>
      <c r="C451" t="s">
        <v>1582</v>
      </c>
      <c r="D451" t="s">
        <v>795</v>
      </c>
      <c r="E451">
        <v>8</v>
      </c>
      <c r="F451" s="5" t="s">
        <v>1829</v>
      </c>
    </row>
    <row r="452" spans="1:6" ht="15" x14ac:dyDescent="0.35">
      <c r="A452" t="s">
        <v>812</v>
      </c>
      <c r="B452" t="s">
        <v>697</v>
      </c>
      <c r="C452" t="s">
        <v>1583</v>
      </c>
      <c r="D452" t="s">
        <v>727</v>
      </c>
      <c r="E452">
        <v>9</v>
      </c>
      <c r="F452" s="5" t="s">
        <v>1830</v>
      </c>
    </row>
    <row r="453" spans="1:6" x14ac:dyDescent="0.3">
      <c r="A453" t="s">
        <v>812</v>
      </c>
      <c r="B453" t="s">
        <v>697</v>
      </c>
      <c r="C453" t="s">
        <v>1584</v>
      </c>
      <c r="D453" t="s">
        <v>1585</v>
      </c>
      <c r="E453">
        <v>10</v>
      </c>
      <c r="F453" t="s">
        <v>1737</v>
      </c>
    </row>
    <row r="454" spans="1:6" ht="15" x14ac:dyDescent="0.35">
      <c r="A454" t="s">
        <v>812</v>
      </c>
      <c r="B454" t="s">
        <v>697</v>
      </c>
      <c r="C454" t="s">
        <v>1586</v>
      </c>
      <c r="D454" t="s">
        <v>801</v>
      </c>
      <c r="E454">
        <v>11</v>
      </c>
      <c r="F454" s="5" t="s">
        <v>1831</v>
      </c>
    </row>
    <row r="455" spans="1:6" x14ac:dyDescent="0.3">
      <c r="A455" t="s">
        <v>812</v>
      </c>
      <c r="B455" t="s">
        <v>697</v>
      </c>
      <c r="C455" t="s">
        <v>1587</v>
      </c>
      <c r="D455" t="s">
        <v>754</v>
      </c>
      <c r="E455">
        <v>12</v>
      </c>
      <c r="F455" t="s">
        <v>1738</v>
      </c>
    </row>
    <row r="456" spans="1:6" x14ac:dyDescent="0.3">
      <c r="A456" t="s">
        <v>812</v>
      </c>
      <c r="B456" t="s">
        <v>697</v>
      </c>
      <c r="C456" t="s">
        <v>1588</v>
      </c>
      <c r="D456" t="s">
        <v>1589</v>
      </c>
      <c r="E456">
        <v>13</v>
      </c>
      <c r="F456" t="s">
        <v>1832</v>
      </c>
    </row>
    <row r="457" spans="1:6" x14ac:dyDescent="0.3">
      <c r="A457" t="s">
        <v>812</v>
      </c>
      <c r="B457" t="s">
        <v>697</v>
      </c>
      <c r="C457" t="s">
        <v>1590</v>
      </c>
      <c r="D457" t="s">
        <v>760</v>
      </c>
      <c r="E457">
        <v>14</v>
      </c>
      <c r="F457" t="s">
        <v>1739</v>
      </c>
    </row>
    <row r="458" spans="1:6" ht="15" x14ac:dyDescent="0.35">
      <c r="A458" t="s">
        <v>812</v>
      </c>
      <c r="B458" t="s">
        <v>697</v>
      </c>
      <c r="C458" t="s">
        <v>1591</v>
      </c>
      <c r="D458" t="s">
        <v>1592</v>
      </c>
      <c r="E458">
        <v>15</v>
      </c>
      <c r="F458" s="5" t="s">
        <v>1833</v>
      </c>
    </row>
    <row r="459" spans="1:6" x14ac:dyDescent="0.3">
      <c r="A459" t="s">
        <v>812</v>
      </c>
      <c r="B459" t="s">
        <v>697</v>
      </c>
      <c r="C459" t="s">
        <v>1593</v>
      </c>
      <c r="D459" t="s">
        <v>963</v>
      </c>
      <c r="E459">
        <v>16</v>
      </c>
      <c r="F459" t="s">
        <v>1655</v>
      </c>
    </row>
    <row r="460" spans="1:6" x14ac:dyDescent="0.3">
      <c r="A460" t="s">
        <v>813</v>
      </c>
      <c r="B460" t="s">
        <v>814</v>
      </c>
      <c r="C460" t="s">
        <v>1594</v>
      </c>
      <c r="D460" t="s">
        <v>1415</v>
      </c>
      <c r="E460">
        <v>1</v>
      </c>
      <c r="F460" t="s">
        <v>1723</v>
      </c>
    </row>
    <row r="461" spans="1:6" ht="15" x14ac:dyDescent="0.35">
      <c r="A461" t="s">
        <v>813</v>
      </c>
      <c r="B461" t="s">
        <v>814</v>
      </c>
      <c r="C461" t="s">
        <v>1595</v>
      </c>
      <c r="D461" t="s">
        <v>1596</v>
      </c>
      <c r="E461">
        <v>3</v>
      </c>
      <c r="F461" s="5" t="s">
        <v>1725</v>
      </c>
    </row>
    <row r="462" spans="1:6" ht="15" x14ac:dyDescent="0.35">
      <c r="A462" t="s">
        <v>813</v>
      </c>
      <c r="B462" t="s">
        <v>814</v>
      </c>
      <c r="C462" t="s">
        <v>1597</v>
      </c>
      <c r="D462" t="s">
        <v>1431</v>
      </c>
      <c r="E462">
        <v>3</v>
      </c>
      <c r="F462" s="5" t="s">
        <v>1816</v>
      </c>
    </row>
    <row r="463" spans="1:6" ht="15" x14ac:dyDescent="0.35">
      <c r="A463" t="s">
        <v>813</v>
      </c>
      <c r="B463" t="s">
        <v>814</v>
      </c>
      <c r="C463" t="s">
        <v>1598</v>
      </c>
      <c r="D463" t="s">
        <v>1433</v>
      </c>
      <c r="E463">
        <v>4</v>
      </c>
      <c r="F463" s="5" t="s">
        <v>1817</v>
      </c>
    </row>
    <row r="464" spans="1:6" x14ac:dyDescent="0.3">
      <c r="A464" t="s">
        <v>813</v>
      </c>
      <c r="B464" t="s">
        <v>814</v>
      </c>
      <c r="C464" t="s">
        <v>1599</v>
      </c>
      <c r="D464" t="s">
        <v>1417</v>
      </c>
      <c r="E464">
        <v>5</v>
      </c>
      <c r="F464" t="s">
        <v>1724</v>
      </c>
    </row>
    <row r="465" spans="1:6" ht="15" x14ac:dyDescent="0.35">
      <c r="A465" t="s">
        <v>813</v>
      </c>
      <c r="B465" t="s">
        <v>814</v>
      </c>
      <c r="C465" t="s">
        <v>1600</v>
      </c>
      <c r="D465" t="s">
        <v>1435</v>
      </c>
      <c r="E465">
        <v>6</v>
      </c>
      <c r="F465" s="5" t="s">
        <v>1818</v>
      </c>
    </row>
    <row r="466" spans="1:6" ht="15" x14ac:dyDescent="0.35">
      <c r="A466" t="s">
        <v>813</v>
      </c>
      <c r="B466" t="s">
        <v>814</v>
      </c>
      <c r="C466" t="s">
        <v>1601</v>
      </c>
      <c r="D466" t="s">
        <v>1437</v>
      </c>
      <c r="E466">
        <v>7</v>
      </c>
      <c r="F466" s="5" t="s">
        <v>1819</v>
      </c>
    </row>
    <row r="467" spans="1:6" x14ac:dyDescent="0.3">
      <c r="A467" t="s">
        <v>813</v>
      </c>
      <c r="B467" t="s">
        <v>814</v>
      </c>
      <c r="C467" t="s">
        <v>1602</v>
      </c>
      <c r="D467" t="s">
        <v>703</v>
      </c>
      <c r="E467">
        <v>8</v>
      </c>
      <c r="F467" t="s">
        <v>1727</v>
      </c>
    </row>
    <row r="468" spans="1:6" ht="15" x14ac:dyDescent="0.35">
      <c r="A468" t="s">
        <v>813</v>
      </c>
      <c r="B468" t="s">
        <v>814</v>
      </c>
      <c r="C468" t="s">
        <v>1603</v>
      </c>
      <c r="D468" t="s">
        <v>1440</v>
      </c>
      <c r="E468">
        <v>9</v>
      </c>
      <c r="F468" s="5" t="s">
        <v>1820</v>
      </c>
    </row>
    <row r="469" spans="1:6" ht="15" x14ac:dyDescent="0.35">
      <c r="A469" t="s">
        <v>813</v>
      </c>
      <c r="B469" t="s">
        <v>814</v>
      </c>
      <c r="C469" t="s">
        <v>1604</v>
      </c>
      <c r="D469" t="s">
        <v>1442</v>
      </c>
      <c r="E469">
        <v>10</v>
      </c>
      <c r="F469" s="5" t="s">
        <v>1821</v>
      </c>
    </row>
    <row r="470" spans="1:6" ht="15" x14ac:dyDescent="0.35">
      <c r="A470" t="s">
        <v>813</v>
      </c>
      <c r="B470" t="s">
        <v>814</v>
      </c>
      <c r="C470" t="s">
        <v>1605</v>
      </c>
      <c r="D470" t="s">
        <v>1606</v>
      </c>
      <c r="E470">
        <v>11</v>
      </c>
      <c r="F470" s="5" t="s">
        <v>1834</v>
      </c>
    </row>
    <row r="471" spans="1:6" x14ac:dyDescent="0.3">
      <c r="A471" t="s">
        <v>813</v>
      </c>
      <c r="B471" t="s">
        <v>814</v>
      </c>
      <c r="C471" t="s">
        <v>1607</v>
      </c>
      <c r="D471" t="s">
        <v>1608</v>
      </c>
      <c r="E471">
        <v>12</v>
      </c>
      <c r="F471" t="s">
        <v>1740</v>
      </c>
    </row>
    <row r="472" spans="1:6" ht="15" x14ac:dyDescent="0.35">
      <c r="A472" t="s">
        <v>813</v>
      </c>
      <c r="B472" t="s">
        <v>814</v>
      </c>
      <c r="C472" t="s">
        <v>1609</v>
      </c>
      <c r="D472" t="s">
        <v>1427</v>
      </c>
      <c r="E472">
        <v>13</v>
      </c>
      <c r="F472" s="5" t="s">
        <v>1835</v>
      </c>
    </row>
    <row r="473" spans="1:6" x14ac:dyDescent="0.3">
      <c r="A473" t="s">
        <v>825</v>
      </c>
      <c r="B473" t="s">
        <v>826</v>
      </c>
      <c r="C473" t="s">
        <v>1610</v>
      </c>
      <c r="D473" t="s">
        <v>982</v>
      </c>
      <c r="E473">
        <v>1</v>
      </c>
      <c r="F473" t="s">
        <v>1669</v>
      </c>
    </row>
    <row r="474" spans="1:6" x14ac:dyDescent="0.3">
      <c r="A474" t="s">
        <v>825</v>
      </c>
      <c r="B474" t="s">
        <v>826</v>
      </c>
      <c r="C474" t="s">
        <v>1611</v>
      </c>
      <c r="D474" t="s">
        <v>984</v>
      </c>
      <c r="E474">
        <v>2</v>
      </c>
      <c r="F474" t="s">
        <v>1670</v>
      </c>
    </row>
    <row r="475" spans="1:6" ht="15" x14ac:dyDescent="0.35">
      <c r="A475" t="s">
        <v>825</v>
      </c>
      <c r="B475" t="s">
        <v>826</v>
      </c>
      <c r="C475" t="s">
        <v>1612</v>
      </c>
      <c r="D475" t="s">
        <v>1613</v>
      </c>
      <c r="E475">
        <v>3</v>
      </c>
      <c r="F475" s="5" t="s">
        <v>1836</v>
      </c>
    </row>
    <row r="476" spans="1:6" x14ac:dyDescent="0.3">
      <c r="A476" t="s">
        <v>843</v>
      </c>
      <c r="B476" t="s">
        <v>844</v>
      </c>
      <c r="C476" t="s">
        <v>1614</v>
      </c>
      <c r="D476" t="s">
        <v>268</v>
      </c>
      <c r="E476">
        <v>1</v>
      </c>
      <c r="F476" t="s">
        <v>1694</v>
      </c>
    </row>
    <row r="477" spans="1:6" x14ac:dyDescent="0.3">
      <c r="A477" t="s">
        <v>843</v>
      </c>
      <c r="B477" t="s">
        <v>844</v>
      </c>
      <c r="C477" t="s">
        <v>1615</v>
      </c>
      <c r="D477" t="s">
        <v>1616</v>
      </c>
      <c r="E477">
        <v>2</v>
      </c>
      <c r="F477" t="s">
        <v>1741</v>
      </c>
    </row>
    <row r="478" spans="1:6" x14ac:dyDescent="0.3">
      <c r="A478" t="s">
        <v>843</v>
      </c>
      <c r="B478" t="s">
        <v>844</v>
      </c>
      <c r="C478" t="s">
        <v>1617</v>
      </c>
      <c r="D478" t="s">
        <v>1618</v>
      </c>
      <c r="E478">
        <v>3</v>
      </c>
      <c r="F478" t="s">
        <v>1742</v>
      </c>
    </row>
    <row r="479" spans="1:6" ht="15" x14ac:dyDescent="0.35">
      <c r="A479" t="s">
        <v>843</v>
      </c>
      <c r="B479" t="s">
        <v>844</v>
      </c>
      <c r="C479" t="s">
        <v>1619</v>
      </c>
      <c r="D479" t="s">
        <v>1620</v>
      </c>
      <c r="E479">
        <v>4</v>
      </c>
      <c r="F479" s="5" t="s">
        <v>1837</v>
      </c>
    </row>
    <row r="480" spans="1:6" x14ac:dyDescent="0.3">
      <c r="A480" t="s">
        <v>843</v>
      </c>
      <c r="B480" t="s">
        <v>844</v>
      </c>
      <c r="C480" t="s">
        <v>1621</v>
      </c>
      <c r="D480" t="s">
        <v>1622</v>
      </c>
      <c r="E480">
        <v>5</v>
      </c>
      <c r="F480" t="s">
        <v>1743</v>
      </c>
    </row>
    <row r="481" spans="1:6" x14ac:dyDescent="0.3">
      <c r="A481" t="s">
        <v>845</v>
      </c>
      <c r="B481" t="s">
        <v>846</v>
      </c>
      <c r="C481" t="s">
        <v>1623</v>
      </c>
      <c r="D481" t="s">
        <v>1096</v>
      </c>
      <c r="E481">
        <v>1</v>
      </c>
      <c r="F481" t="s">
        <v>1664</v>
      </c>
    </row>
    <row r="482" spans="1:6" x14ac:dyDescent="0.3">
      <c r="A482" t="s">
        <v>845</v>
      </c>
      <c r="B482" t="s">
        <v>846</v>
      </c>
      <c r="C482" t="s">
        <v>1624</v>
      </c>
      <c r="D482" t="s">
        <v>1625</v>
      </c>
      <c r="E482">
        <v>2</v>
      </c>
      <c r="F482" t="s">
        <v>1744</v>
      </c>
    </row>
    <row r="483" spans="1:6" x14ac:dyDescent="0.3">
      <c r="A483" t="s">
        <v>845</v>
      </c>
      <c r="B483" t="s">
        <v>846</v>
      </c>
      <c r="C483" t="s">
        <v>1626</v>
      </c>
      <c r="D483" t="s">
        <v>1627</v>
      </c>
      <c r="E483">
        <v>3</v>
      </c>
      <c r="F483" t="s">
        <v>1745</v>
      </c>
    </row>
    <row r="484" spans="1:6" x14ac:dyDescent="0.3">
      <c r="A484" t="s">
        <v>845</v>
      </c>
      <c r="B484" t="s">
        <v>846</v>
      </c>
      <c r="C484" t="s">
        <v>1628</v>
      </c>
      <c r="D484" t="s">
        <v>1629</v>
      </c>
      <c r="E484">
        <v>4</v>
      </c>
      <c r="F484" t="s">
        <v>1746</v>
      </c>
    </row>
    <row r="485" spans="1:6" x14ac:dyDescent="0.3">
      <c r="A485" t="s">
        <v>845</v>
      </c>
      <c r="B485" t="s">
        <v>846</v>
      </c>
      <c r="C485" t="s">
        <v>1630</v>
      </c>
      <c r="D485" t="s">
        <v>1631</v>
      </c>
      <c r="E485">
        <v>5</v>
      </c>
      <c r="F485" t="s">
        <v>1747</v>
      </c>
    </row>
    <row r="486" spans="1:6" x14ac:dyDescent="0.3">
      <c r="A486" t="s">
        <v>845</v>
      </c>
      <c r="B486" t="s">
        <v>846</v>
      </c>
      <c r="C486" t="s">
        <v>1632</v>
      </c>
      <c r="D486" t="s">
        <v>1633</v>
      </c>
      <c r="E486">
        <v>6</v>
      </c>
      <c r="F486" t="s">
        <v>1748</v>
      </c>
    </row>
    <row r="487" spans="1:6" x14ac:dyDescent="0.3">
      <c r="A487" t="s">
        <v>845</v>
      </c>
      <c r="B487" t="s">
        <v>846</v>
      </c>
      <c r="C487" t="s">
        <v>1634</v>
      </c>
      <c r="D487" t="s">
        <v>1106</v>
      </c>
      <c r="E487">
        <v>7</v>
      </c>
      <c r="F487" t="s">
        <v>1695</v>
      </c>
    </row>
    <row r="488" spans="1:6" x14ac:dyDescent="0.3">
      <c r="A488" t="s">
        <v>845</v>
      </c>
      <c r="B488" t="s">
        <v>846</v>
      </c>
      <c r="C488" t="s">
        <v>1635</v>
      </c>
      <c r="D488" t="s">
        <v>1011</v>
      </c>
      <c r="E488">
        <v>8</v>
      </c>
      <c r="F488" t="s">
        <v>1677</v>
      </c>
    </row>
    <row r="489" spans="1:6" x14ac:dyDescent="0.3">
      <c r="A489" t="s">
        <v>865</v>
      </c>
      <c r="B489" t="s">
        <v>866</v>
      </c>
      <c r="C489" t="s">
        <v>1636</v>
      </c>
      <c r="D489" t="s">
        <v>982</v>
      </c>
      <c r="E489">
        <v>1</v>
      </c>
      <c r="F489" t="s">
        <v>1669</v>
      </c>
    </row>
    <row r="490" spans="1:6" x14ac:dyDescent="0.3">
      <c r="A490" t="s">
        <v>865</v>
      </c>
      <c r="B490" t="s">
        <v>866</v>
      </c>
      <c r="C490" t="s">
        <v>1637</v>
      </c>
      <c r="D490" t="s">
        <v>984</v>
      </c>
      <c r="E490">
        <v>2</v>
      </c>
      <c r="F490" t="s">
        <v>1670</v>
      </c>
    </row>
    <row r="491" spans="1:6" x14ac:dyDescent="0.3">
      <c r="A491" t="s">
        <v>870</v>
      </c>
      <c r="B491" t="s">
        <v>871</v>
      </c>
      <c r="C491" t="s">
        <v>1638</v>
      </c>
      <c r="D491" t="s">
        <v>982</v>
      </c>
      <c r="E491">
        <v>1</v>
      </c>
      <c r="F491" t="s">
        <v>1669</v>
      </c>
    </row>
    <row r="492" spans="1:6" x14ac:dyDescent="0.3">
      <c r="A492" t="s">
        <v>870</v>
      </c>
      <c r="B492" t="s">
        <v>871</v>
      </c>
      <c r="C492" t="s">
        <v>1639</v>
      </c>
      <c r="D492" t="s">
        <v>984</v>
      </c>
      <c r="E492">
        <v>2</v>
      </c>
      <c r="F492" t="s">
        <v>1670</v>
      </c>
    </row>
    <row r="493" spans="1:6" x14ac:dyDescent="0.3">
      <c r="A493" t="s">
        <v>879</v>
      </c>
      <c r="B493" t="s">
        <v>880</v>
      </c>
      <c r="C493" t="s">
        <v>1640</v>
      </c>
      <c r="D493" t="s">
        <v>982</v>
      </c>
      <c r="E493">
        <v>1</v>
      </c>
      <c r="F493" t="s">
        <v>1669</v>
      </c>
    </row>
    <row r="494" spans="1:6" x14ac:dyDescent="0.3">
      <c r="A494" t="s">
        <v>879</v>
      </c>
      <c r="B494" t="s">
        <v>880</v>
      </c>
      <c r="C494" t="s">
        <v>1641</v>
      </c>
      <c r="D494" t="s">
        <v>984</v>
      </c>
      <c r="E494">
        <v>2</v>
      </c>
      <c r="F494" t="s">
        <v>1670</v>
      </c>
    </row>
    <row r="495" spans="1:6" x14ac:dyDescent="0.3">
      <c r="A495" t="s">
        <v>885</v>
      </c>
      <c r="B495" t="s">
        <v>886</v>
      </c>
      <c r="C495" t="s">
        <v>1642</v>
      </c>
      <c r="D495" t="s">
        <v>1643</v>
      </c>
      <c r="E495">
        <v>1</v>
      </c>
      <c r="F495" t="s">
        <v>1838</v>
      </c>
    </row>
    <row r="496" spans="1:6" ht="15" x14ac:dyDescent="0.35">
      <c r="A496" t="s">
        <v>885</v>
      </c>
      <c r="B496" t="s">
        <v>886</v>
      </c>
      <c r="C496" t="s">
        <v>1644</v>
      </c>
      <c r="D496" t="s">
        <v>1645</v>
      </c>
      <c r="E496">
        <v>2</v>
      </c>
      <c r="F496" s="5" t="s">
        <v>1839</v>
      </c>
    </row>
    <row r="497" spans="1:6" x14ac:dyDescent="0.3">
      <c r="A497" t="s">
        <v>894</v>
      </c>
      <c r="B497" t="s">
        <v>895</v>
      </c>
      <c r="C497" t="s">
        <v>1646</v>
      </c>
      <c r="D497" t="s">
        <v>982</v>
      </c>
      <c r="E497">
        <v>1</v>
      </c>
      <c r="F497" t="s">
        <v>1669</v>
      </c>
    </row>
    <row r="498" spans="1:6" x14ac:dyDescent="0.3">
      <c r="A498" t="s">
        <v>894</v>
      </c>
      <c r="B498" t="s">
        <v>895</v>
      </c>
      <c r="C498" t="s">
        <v>1647</v>
      </c>
      <c r="D498" t="s">
        <v>984</v>
      </c>
      <c r="E498">
        <v>2</v>
      </c>
      <c r="F498" t="s">
        <v>1670</v>
      </c>
    </row>
    <row r="499" spans="1:6" x14ac:dyDescent="0.3">
      <c r="A499" t="s">
        <v>943</v>
      </c>
      <c r="B499" t="s">
        <v>944</v>
      </c>
      <c r="C499" t="s">
        <v>1648</v>
      </c>
      <c r="D499" t="s">
        <v>1649</v>
      </c>
      <c r="E499">
        <v>1</v>
      </c>
      <c r="F499" t="s">
        <v>1649</v>
      </c>
    </row>
    <row r="500" spans="1:6" x14ac:dyDescent="0.3">
      <c r="A500" t="s">
        <v>943</v>
      </c>
      <c r="B500" t="s">
        <v>944</v>
      </c>
      <c r="C500" t="s">
        <v>1650</v>
      </c>
      <c r="D500" t="s">
        <v>1651</v>
      </c>
      <c r="E500">
        <v>2</v>
      </c>
      <c r="F500" t="s">
        <v>1840</v>
      </c>
    </row>
    <row r="501" spans="1:6" x14ac:dyDescent="0.3">
      <c r="A501" s="3" t="s">
        <v>387</v>
      </c>
      <c r="B501" s="3" t="s">
        <v>388</v>
      </c>
      <c r="C501" s="3" t="s">
        <v>1655</v>
      </c>
      <c r="D501" s="3" t="s">
        <v>1656</v>
      </c>
      <c r="E501" s="3">
        <v>5</v>
      </c>
      <c r="F501" t="s">
        <v>1656</v>
      </c>
    </row>
    <row r="502" spans="1:6" x14ac:dyDescent="0.3">
      <c r="A502" s="3" t="s">
        <v>392</v>
      </c>
      <c r="B502" s="3" t="s">
        <v>393</v>
      </c>
      <c r="C502" s="3" t="s">
        <v>1655</v>
      </c>
      <c r="D502" s="3" t="s">
        <v>1656</v>
      </c>
      <c r="E502" s="3">
        <v>3</v>
      </c>
      <c r="F502" t="s">
        <v>1656</v>
      </c>
    </row>
    <row r="503" spans="1:6" x14ac:dyDescent="0.3">
      <c r="A503" s="3" t="s">
        <v>47</v>
      </c>
      <c r="B503" s="3" t="s">
        <v>48</v>
      </c>
      <c r="C503" s="3" t="s">
        <v>953</v>
      </c>
      <c r="D503" s="3" t="s">
        <v>953</v>
      </c>
      <c r="E503" s="3">
        <v>4</v>
      </c>
      <c r="F503" t="s">
        <v>1658</v>
      </c>
    </row>
    <row r="504" spans="1:6" x14ac:dyDescent="0.3">
      <c r="A504" s="3" t="s">
        <v>72</v>
      </c>
      <c r="B504" s="3" t="s">
        <v>73</v>
      </c>
      <c r="C504" s="3" t="b">
        <v>1</v>
      </c>
      <c r="D504" s="3" t="s">
        <v>982</v>
      </c>
      <c r="E504" s="3">
        <v>3</v>
      </c>
      <c r="F504" t="s">
        <v>1669</v>
      </c>
    </row>
    <row r="505" spans="1:6" x14ac:dyDescent="0.3">
      <c r="A505" s="3" t="s">
        <v>72</v>
      </c>
      <c r="B505" s="3" t="s">
        <v>73</v>
      </c>
      <c r="C505" s="3" t="b">
        <v>0</v>
      </c>
      <c r="D505" s="3" t="s">
        <v>984</v>
      </c>
      <c r="E505" s="3">
        <v>4</v>
      </c>
      <c r="F505" t="s">
        <v>1670</v>
      </c>
    </row>
    <row r="506" spans="1:6" x14ac:dyDescent="0.3">
      <c r="A506" s="3" t="s">
        <v>76</v>
      </c>
      <c r="B506" s="3" t="s">
        <v>77</v>
      </c>
      <c r="C506" s="3" t="b">
        <v>1</v>
      </c>
      <c r="D506" s="3" t="s">
        <v>982</v>
      </c>
      <c r="E506" s="3">
        <v>3</v>
      </c>
      <c r="F506" t="s">
        <v>1669</v>
      </c>
    </row>
    <row r="507" spans="1:6" x14ac:dyDescent="0.3">
      <c r="A507" s="3" t="s">
        <v>76</v>
      </c>
      <c r="B507" s="3" t="s">
        <v>77</v>
      </c>
      <c r="C507" s="3" t="b">
        <v>0</v>
      </c>
      <c r="D507" s="3" t="s">
        <v>984</v>
      </c>
      <c r="E507" s="3">
        <v>4</v>
      </c>
      <c r="F507" t="s">
        <v>1670</v>
      </c>
    </row>
    <row r="508" spans="1:6" x14ac:dyDescent="0.3">
      <c r="A508" s="3" t="s">
        <v>82</v>
      </c>
      <c r="B508" s="3" t="s">
        <v>83</v>
      </c>
      <c r="C508" s="3" t="b">
        <v>1</v>
      </c>
      <c r="D508" s="3" t="s">
        <v>982</v>
      </c>
      <c r="E508" s="3">
        <v>3</v>
      </c>
      <c r="F508" t="s">
        <v>1669</v>
      </c>
    </row>
    <row r="509" spans="1:6" x14ac:dyDescent="0.3">
      <c r="A509" s="3" t="s">
        <v>82</v>
      </c>
      <c r="B509" s="3" t="s">
        <v>83</v>
      </c>
      <c r="C509" s="3" t="b">
        <v>0</v>
      </c>
      <c r="D509" s="3" t="s">
        <v>984</v>
      </c>
      <c r="E509" s="3">
        <v>4</v>
      </c>
      <c r="F509" t="s">
        <v>1670</v>
      </c>
    </row>
  </sheetData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Criteria</vt:lpstr>
      <vt:lpstr>Criteria_values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2026-02-10T18:45:50Z</dcterms:created>
  <dcterms:modified xsi:type="dcterms:W3CDTF">2026-02-13T20:38:06Z</dcterms:modified>
</cp:coreProperties>
</file>