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UK\Extract_Endoconnect_Medical_Records\config\"/>
    </mc:Choice>
  </mc:AlternateContent>
  <xr:revisionPtr revIDLastSave="0" documentId="13_ncr:1_{C9EF377B-201E-4402-AC58-AA2BA48F7953}" xr6:coauthVersionLast="47" xr6:coauthVersionMax="47" xr10:uidLastSave="{00000000-0000-0000-0000-000000000000}"/>
  <bookViews>
    <workbookView xWindow="14604" yWindow="5292" windowWidth="29172" windowHeight="15480" activeTab="1" xr2:uid="{00000000-000D-0000-FFFF-FFFF00000000}"/>
  </bookViews>
  <sheets>
    <sheet name="Criteria" sheetId="1" r:id="rId1"/>
    <sheet name="Criteria_valu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" i="1" l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</calcChain>
</file>

<file path=xl/sharedStrings.xml><?xml version="1.0" encoding="utf-8"?>
<sst xmlns="http://schemas.openxmlformats.org/spreadsheetml/2006/main" count="4797" uniqueCount="1653">
  <si>
    <t>criteria_id</t>
  </si>
  <si>
    <t>criteria_name</t>
  </si>
  <si>
    <t>criteria_desc</t>
  </si>
  <si>
    <t>criteria_sort</t>
  </si>
  <si>
    <t>criteria_type</t>
  </si>
  <si>
    <t>domain_id</t>
  </si>
  <si>
    <t>domain_name</t>
  </si>
  <si>
    <t>domain_sort</t>
  </si>
  <si>
    <t>subdomain_id</t>
  </si>
  <si>
    <t>subdomain_name</t>
  </si>
  <si>
    <t>subdomain_sort</t>
  </si>
  <si>
    <t>159249119395427</t>
  </si>
  <si>
    <t>Suivi Par</t>
  </si>
  <si>
    <t>CHECKLIST</t>
  </si>
  <si>
    <t>5eeb75eed8e6db0c8a89c005</t>
  </si>
  <si>
    <t>Parcours de Soins</t>
  </si>
  <si>
    <t>1592491221635670</t>
  </si>
  <si>
    <t>Nom Gynécologue-Traitant</t>
  </si>
  <si>
    <t>TEXT</t>
  </si>
  <si>
    <t>1592491285062623</t>
  </si>
  <si>
    <t>Adresse Gynécologue-Traitant</t>
  </si>
  <si>
    <t>1592491302174214</t>
  </si>
  <si>
    <t>Tél Gynécologue-Traitant</t>
  </si>
  <si>
    <t>1592491311252679</t>
  </si>
  <si>
    <t>Nom Médecin-Traitant</t>
  </si>
  <si>
    <t>1592491319161904</t>
  </si>
  <si>
    <t>Adresse Médecin-Traitant</t>
  </si>
  <si>
    <t>1592491336216956</t>
  </si>
  <si>
    <t>Tél Médecin-Traitant</t>
  </si>
  <si>
    <t>1592491346196885</t>
  </si>
  <si>
    <t>Nom Sage-Femme-Traitant</t>
  </si>
  <si>
    <t>1592491354262593</t>
  </si>
  <si>
    <t>Adresse Sage-Femme-Traitant</t>
  </si>
  <si>
    <t>1592492376855587</t>
  </si>
  <si>
    <t>Tél Sage-Femme-Traitant</t>
  </si>
  <si>
    <t>160814305865089</t>
  </si>
  <si>
    <t>Nom Spécialiste de la Douleur Traitant</t>
  </si>
  <si>
    <t>1608143105136995</t>
  </si>
  <si>
    <t>Adresse Spécialiste de la Douleur Traitant</t>
  </si>
  <si>
    <t>1608143119193915</t>
  </si>
  <si>
    <t>Tél Spécialiste de la Douleur Traitant</t>
  </si>
  <si>
    <t>1651167160085840</t>
  </si>
  <si>
    <t>Nom autre professionnel traitant</t>
  </si>
  <si>
    <t>1651167227498495</t>
  </si>
  <si>
    <t>Adresse Autre Professionnel Traitant</t>
  </si>
  <si>
    <t>1651167300727658</t>
  </si>
  <si>
    <t>Tél Autre Professionnel Traitant</t>
  </si>
  <si>
    <t>1592492425203399</t>
  </si>
  <si>
    <t>Type Professionnel de Santé Consulté</t>
  </si>
  <si>
    <t xml:space="preserve">Choix Unique (Gynécologue | Médecin-Traitant | Sage-Femme)
</t>
  </si>
  <si>
    <t>MULTIBOOLEAN</t>
  </si>
  <si>
    <t>1592492397475504</t>
  </si>
  <si>
    <t>Bilan de Consultation</t>
  </si>
  <si>
    <t>1592492444149881</t>
  </si>
  <si>
    <t>Nom Professionnel de Santé Consulté</t>
  </si>
  <si>
    <t>1592492451506510</t>
  </si>
  <si>
    <t>Tél Professionnel de Santé Consulté</t>
  </si>
  <si>
    <t>1592492459448900</t>
  </si>
  <si>
    <t>Adresse Professionnel de Santé Consulté</t>
  </si>
  <si>
    <t>159249255423290</t>
  </si>
  <si>
    <t>Professionnel Consulté Appartient à Un Réseau</t>
  </si>
  <si>
    <t>1592492565966848</t>
  </si>
  <si>
    <t>Date Consultation</t>
  </si>
  <si>
    <t>DATE</t>
  </si>
  <si>
    <t>1592492624788962</t>
  </si>
  <si>
    <t>Motifs &amp; Objectifs de la consultation</t>
  </si>
  <si>
    <t>Choix multiples à partir d'une table de référence</t>
  </si>
  <si>
    <t>1592492674890398</t>
  </si>
  <si>
    <t>Examen Gynécologique</t>
  </si>
  <si>
    <t>Oui | Non</t>
  </si>
  <si>
    <t>1592492710053757</t>
  </si>
  <si>
    <t>Constats Examen Gynécologique</t>
  </si>
  <si>
    <t>159249273829871</t>
  </si>
  <si>
    <t>Présentation en Réunion Pluridisciplinaire</t>
  </si>
  <si>
    <t>1592492771907248</t>
  </si>
  <si>
    <t>Examens Complémentaires Proposés</t>
  </si>
  <si>
    <t>159249281420215</t>
  </si>
  <si>
    <t>Traitement Hormonal Proposé</t>
  </si>
  <si>
    <t>1592492825081565</t>
  </si>
  <si>
    <t>Traitement Hormonal - Description</t>
  </si>
  <si>
    <t>1592492837332492</t>
  </si>
  <si>
    <t>Traitement Hormonal - Commentaire Médecin</t>
  </si>
  <si>
    <t>1592492855715544</t>
  </si>
  <si>
    <t>Traitement Anti-douleur Proposé</t>
  </si>
  <si>
    <t>1592492865480953</t>
  </si>
  <si>
    <t>Traitement Anti-douleur - Description</t>
  </si>
  <si>
    <t>1592492873400825</t>
  </si>
  <si>
    <t>Traitement Anti-douleur - Commentaire Médecin</t>
  </si>
  <si>
    <t>1592492913327902</t>
  </si>
  <si>
    <t>Suites Médicales Proposées</t>
  </si>
  <si>
    <t>Choix Multiples à partir d'une Table de Référence</t>
  </si>
  <si>
    <t>1592492936964739</t>
  </si>
  <si>
    <t>Suites Para-Médicales Proposées</t>
  </si>
  <si>
    <t>1592492958204827</t>
  </si>
  <si>
    <t>Évaluation Consultation - Timing</t>
  </si>
  <si>
    <t>NUMERIC</t>
  </si>
  <si>
    <t>1592492974336512</t>
  </si>
  <si>
    <t>Évaluation Consultation - Apports</t>
  </si>
  <si>
    <t>1592492987240567</t>
  </si>
  <si>
    <t>Évaluation Consultation - Aiguillage</t>
  </si>
  <si>
    <t>1592492996747768</t>
  </si>
  <si>
    <t>Évaluation Consultation - Commentaire</t>
  </si>
  <si>
    <t>1593010744508249</t>
  </si>
  <si>
    <t>Autres Motifs &amp; Objectifs de la consultation</t>
  </si>
  <si>
    <t>1593010762096944</t>
  </si>
  <si>
    <t>Constats Examen Gynécologique - Commentaire du Médecin</t>
  </si>
  <si>
    <t>1593010775621829</t>
  </si>
  <si>
    <t>Autres Examens Complémentaires Proposés</t>
  </si>
  <si>
    <t>1593010786826792</t>
  </si>
  <si>
    <t>Autres Suites Médicales Proposées</t>
  </si>
  <si>
    <t>1593010798886380</t>
  </si>
  <si>
    <t>Autres Suites Para-Médicales Proposées</t>
  </si>
  <si>
    <t>1594320053562794</t>
  </si>
  <si>
    <t>Déjà été opéré pour l'Endométriose</t>
  </si>
  <si>
    <t xml:space="preserve">Oui | Non
</t>
  </si>
  <si>
    <t>159432000117160</t>
  </si>
  <si>
    <t>Traitements chirurgicaux de l'Endométriose</t>
  </si>
  <si>
    <t>1594320071614273</t>
  </si>
  <si>
    <t>Date opération pour l'Endométriose</t>
  </si>
  <si>
    <t>1594320083421416</t>
  </si>
  <si>
    <t>Lieu opération pour l'Endométriose</t>
  </si>
  <si>
    <t>1594320093968721</t>
  </si>
  <si>
    <t>Chirurgien Endométriose</t>
  </si>
  <si>
    <t>1594320103317750</t>
  </si>
  <si>
    <t>Documents de l'opération  pour l'Endométriose</t>
  </si>
  <si>
    <t>1594320113127555</t>
  </si>
  <si>
    <t>Compte rendu opération  pour l'Endométriose</t>
  </si>
  <si>
    <t>159432014970872</t>
  </si>
  <si>
    <t>Complications Opération Endométriose</t>
  </si>
  <si>
    <t>1594320189733409</t>
  </si>
  <si>
    <t>Diminution des douleurs suite à opération Endométriose</t>
  </si>
  <si>
    <t>1594320215366680</t>
  </si>
  <si>
    <t>Commentaire Amélioration symptômes suite à chirurgie Endométriose</t>
  </si>
  <si>
    <t>1624969632206331</t>
  </si>
  <si>
    <t>Nature du traitement chirurgical Endométriose</t>
  </si>
  <si>
    <t>1646848657801751</t>
  </si>
  <si>
    <t>Détail des complications opération Endométriose</t>
  </si>
  <si>
    <t>1649432903424250</t>
  </si>
  <si>
    <t>Opérations chirurgicales gynécologiques</t>
  </si>
  <si>
    <t>1649433965151315</t>
  </si>
  <si>
    <t>Nature opération chirurgicale gynécologique</t>
  </si>
  <si>
    <t>Une des valeurs texte suivantes :
Ablation de l'utérus
Kyste de l'ovaire
Autre</t>
  </si>
  <si>
    <t>164943403354018</t>
  </si>
  <si>
    <t>Nom opération chirurgicale gynécologique</t>
  </si>
  <si>
    <t>A renseigner dans le cas de "Autre"</t>
  </si>
  <si>
    <t>1594320668667549</t>
  </si>
  <si>
    <t>Kinésithérapie date dernière séance</t>
  </si>
  <si>
    <t>1594320015172195</t>
  </si>
  <si>
    <t>Soins de support</t>
  </si>
  <si>
    <t>1594320686318263</t>
  </si>
  <si>
    <t xml:space="preserve">Kinésithérapie efficacité douleur </t>
  </si>
  <si>
    <t>1594320696905990</t>
  </si>
  <si>
    <t>Kinésithérapie compte rendu</t>
  </si>
  <si>
    <t>1594320709775424</t>
  </si>
  <si>
    <t>Nutritionniste date dernière séance</t>
  </si>
  <si>
    <t>1594320723004982</t>
  </si>
  <si>
    <t xml:space="preserve">Nutritionniste efficacité douleur </t>
  </si>
  <si>
    <t>159432073721617</t>
  </si>
  <si>
    <t>Nutritionniste compte rendu</t>
  </si>
  <si>
    <t>1594320751705618</t>
  </si>
  <si>
    <t>Ostéopathe date dernière séance</t>
  </si>
  <si>
    <t>1594320766622993</t>
  </si>
  <si>
    <t xml:space="preserve">Ostéopathe efficacité douleur </t>
  </si>
  <si>
    <t>1594320775273849</t>
  </si>
  <si>
    <t>Ostéopathe compte rendu</t>
  </si>
  <si>
    <t>1594320787512222</t>
  </si>
  <si>
    <t>Sophrologue date dernière séance</t>
  </si>
  <si>
    <t>1594320801722445</t>
  </si>
  <si>
    <t xml:space="preserve">Sophrologue efficacité douleur </t>
  </si>
  <si>
    <t>1594320821882357</t>
  </si>
  <si>
    <t>Sophrologue compte rendu</t>
  </si>
  <si>
    <t>1594320854732329</t>
  </si>
  <si>
    <t>Psychologue date dernière séance</t>
  </si>
  <si>
    <t>1594320868536304</t>
  </si>
  <si>
    <t xml:space="preserve">Psychologue efficacité douleur </t>
  </si>
  <si>
    <t>1594320879741998</t>
  </si>
  <si>
    <t>Psychologue compte rendu</t>
  </si>
  <si>
    <t>1594320892711588</t>
  </si>
  <si>
    <t>Acupuncture date dernière séance</t>
  </si>
  <si>
    <t>1594320908900437</t>
  </si>
  <si>
    <t xml:space="preserve">Acupuncture efficacité douleur </t>
  </si>
  <si>
    <t>1594320918992414</t>
  </si>
  <si>
    <t>Acupuncture compte rendu</t>
  </si>
  <si>
    <t>1594320930816771</t>
  </si>
  <si>
    <t>Cure thermale date dernière séance</t>
  </si>
  <si>
    <t>159432094510350</t>
  </si>
  <si>
    <t xml:space="preserve">Cure thermale efficacité douleur </t>
  </si>
  <si>
    <t>1594320957715164</t>
  </si>
  <si>
    <t>Cure thermale compte rendu</t>
  </si>
  <si>
    <t>1594320980440805</t>
  </si>
  <si>
    <t>Autre soin de support - date dernière séance</t>
  </si>
  <si>
    <t>1594320997056268</t>
  </si>
  <si>
    <t xml:space="preserve">Autre soin de support - efficacité douleur </t>
  </si>
  <si>
    <t>1594321009926351</t>
  </si>
  <si>
    <t>Autre soin de support - compte rendu</t>
  </si>
  <si>
    <t>1594321037460680</t>
  </si>
  <si>
    <t>Aucun soin de Support</t>
  </si>
  <si>
    <t>1594321077719474</t>
  </si>
  <si>
    <t>Fait partie d'un programme de soins de support organisé</t>
  </si>
  <si>
    <t xml:space="preserve">Oui | Non | Ne Sais Pas
</t>
  </si>
  <si>
    <t>1594321088859826</t>
  </si>
  <si>
    <t>Programme de soins de support organisé</t>
  </si>
  <si>
    <t>1594321126853804</t>
  </si>
  <si>
    <t>Fait partie d'un protocole de recherche</t>
  </si>
  <si>
    <t>1594321140978747</t>
  </si>
  <si>
    <t>Protocole de recherche</t>
  </si>
  <si>
    <t>1598997975536491</t>
  </si>
  <si>
    <t>1608146398394391</t>
  </si>
  <si>
    <t>Autres solutions pour améliorer la qualité de vie</t>
  </si>
  <si>
    <t>1608146469451635</t>
  </si>
  <si>
    <t>TENS - Date dernière séance</t>
  </si>
  <si>
    <t>1608146496475883</t>
  </si>
  <si>
    <t>TENS - Efficacité douleur</t>
  </si>
  <si>
    <t>1608146510893792</t>
  </si>
  <si>
    <t>TENS - Compte rendu</t>
  </si>
  <si>
    <t>1651689022602432</t>
  </si>
  <si>
    <t>Hypnose Date Dernière Séance</t>
  </si>
  <si>
    <t>1651689044805193</t>
  </si>
  <si>
    <t>Hypnose Efficacité Douleur</t>
  </si>
  <si>
    <t>1651689184788345</t>
  </si>
  <si>
    <t>Autre soin de support - Nom du Soin</t>
  </si>
  <si>
    <t>1651692520533979</t>
  </si>
  <si>
    <t>Autre solution QV - Nom de la solution</t>
  </si>
  <si>
    <t>1651693164524758</t>
  </si>
  <si>
    <t>Autre solution QV - Date dernière séance</t>
  </si>
  <si>
    <t>1651693180995466</t>
  </si>
  <si>
    <t>Autre solution QV - Efficacité douleurs</t>
  </si>
  <si>
    <t>1651693269588339</t>
  </si>
  <si>
    <t>Application de coaching - Nom de l'application</t>
  </si>
  <si>
    <t>1651693291599432</t>
  </si>
  <si>
    <t>Application de coaching - Date dernière séance</t>
  </si>
  <si>
    <t>1651693310789617</t>
  </si>
  <si>
    <t>Application de coaching - Efficacité douleurs</t>
  </si>
  <si>
    <t>1608144032466518</t>
  </si>
  <si>
    <t>HC - Type de Professionnel consulté</t>
  </si>
  <si>
    <t>1608143880464343</t>
  </si>
  <si>
    <t>Historique de consultation</t>
  </si>
  <si>
    <t>1608144085544261</t>
  </si>
  <si>
    <t>HC - Nom du Professionnel consulté</t>
  </si>
  <si>
    <t>1608144123611511</t>
  </si>
  <si>
    <t>HC - Date de consultation</t>
  </si>
  <si>
    <t>1608145032185862</t>
  </si>
  <si>
    <t>HC - Objectif de la consultation</t>
  </si>
  <si>
    <t>1608145067545527</t>
  </si>
  <si>
    <t>HC - Commentaire consultation</t>
  </si>
  <si>
    <t>1651247553162186</t>
  </si>
  <si>
    <t>HC - Professionnels Consultés durant les 24 derniers mois</t>
  </si>
  <si>
    <t>1651247967030538</t>
  </si>
  <si>
    <t>HC - Documents Consultation</t>
  </si>
  <si>
    <t>Array of Files IDs</t>
  </si>
  <si>
    <t>1651687588266344</t>
  </si>
  <si>
    <t>Examens supplémentaires effectués</t>
  </si>
  <si>
    <t>1651687436118173</t>
  </si>
  <si>
    <t>1651687637764844</t>
  </si>
  <si>
    <t>Type Examen Supplémentaire</t>
  </si>
  <si>
    <t>1651687686120616</t>
  </si>
  <si>
    <t>Nom Examen Supplémentaire</t>
  </si>
  <si>
    <t>1651687711571333</t>
  </si>
  <si>
    <t>Date Examen Supplémentaire</t>
  </si>
  <si>
    <t>1651687727812953</t>
  </si>
  <si>
    <t>Lieu Examen Supplémentaire</t>
  </si>
  <si>
    <t>1651687758267388</t>
  </si>
  <si>
    <t>Documents Examen Supplémentaire</t>
  </si>
  <si>
    <t>Array Of Files IDs</t>
  </si>
  <si>
    <t>1592491414120145</t>
  </si>
  <si>
    <t>Votre Parcours Diagnostic</t>
  </si>
  <si>
    <t xml:space="preserve">Choix Unique (1-Endométriose-Avérée |  2-En-Cours-Sans-Diagnostic | 3-Douleurs-Non-Prises-En-Charge) 
</t>
  </si>
  <si>
    <t>5eeb7b35d8e6db0c8a89c009</t>
  </si>
  <si>
    <t>Diagnostic</t>
  </si>
  <si>
    <t>1594300469457502</t>
  </si>
  <si>
    <t>Diagnostic Endométriose confirmé</t>
  </si>
  <si>
    <t>1594300518430427</t>
  </si>
  <si>
    <t>Méthode confirmation diagnostic Endométriose</t>
  </si>
  <si>
    <t xml:space="preserve">Choix multiple ( Echographie | IRM | Chirurgie )
</t>
  </si>
  <si>
    <t>1594300541931774</t>
  </si>
  <si>
    <t>Date diagnostic Endométriose</t>
  </si>
  <si>
    <t>1594300557636212</t>
  </si>
  <si>
    <t>Lieu diagnostic Endométriose</t>
  </si>
  <si>
    <t>1594300573320847</t>
  </si>
  <si>
    <t>Chirurgien diagnostic Endométriose</t>
  </si>
  <si>
    <t>1594300608205284</t>
  </si>
  <si>
    <t>Documents diagnostic Endométriose</t>
  </si>
  <si>
    <t xml:space="preserve">Array of ID Files
</t>
  </si>
  <si>
    <t>1594300624498204</t>
  </si>
  <si>
    <t>Compte rendu diagnostic  Endométriose</t>
  </si>
  <si>
    <t>1624969302435612</t>
  </si>
  <si>
    <t>Conclusions du compte rendu Diagnostic</t>
  </si>
  <si>
    <t>1646840056492990</t>
  </si>
  <si>
    <t>Dépistage par échographie</t>
  </si>
  <si>
    <t>1646840088666627</t>
  </si>
  <si>
    <t>Dépistage par IRM</t>
  </si>
  <si>
    <t>1646840119053411</t>
  </si>
  <si>
    <t>Dépistage par coelioscopie</t>
  </si>
  <si>
    <t>1646840154041275</t>
  </si>
  <si>
    <t>Dépistage par Test biologique</t>
  </si>
  <si>
    <t>1646840178952393</t>
  </si>
  <si>
    <t>Dépistage par Questionnaire/Entretien</t>
  </si>
  <si>
    <t>1646844541599268</t>
  </si>
  <si>
    <t>Résultat du Diagnostic</t>
  </si>
  <si>
    <t>1646847201763894</t>
  </si>
  <si>
    <t>Epaisseur de l'endomètre (en mm)</t>
  </si>
  <si>
    <t>Epaisseur en mm (-1 si non mentionné)</t>
  </si>
  <si>
    <t>1656437372702990</t>
  </si>
  <si>
    <t>Motif de la coelioscopie</t>
  </si>
  <si>
    <t>1592491749133944</t>
  </si>
  <si>
    <t>Prise de Médicaments Pour Diminuer les Douleurs</t>
  </si>
  <si>
    <t>5eeb7b45d8e6db0c8a89c00a</t>
  </si>
  <si>
    <t>Douleurs</t>
  </si>
  <si>
    <t>1592491766228424</t>
  </si>
  <si>
    <t>Médicaments Pour Diminuer les Douleurs</t>
  </si>
  <si>
    <t>1592491790304860</t>
  </si>
  <si>
    <t>Absentéisme à cause des Douleurs</t>
  </si>
  <si>
    <t>1592491808777330</t>
  </si>
  <si>
    <t>Durée Absentéisme dernier mois</t>
  </si>
  <si>
    <t>1592491833128139</t>
  </si>
  <si>
    <t>Durée Absentéisme 6 derniers mois</t>
  </si>
  <si>
    <t>1592491538022921</t>
  </si>
  <si>
    <t>Intensité Douleurs Pendant les règles</t>
  </si>
  <si>
    <t>Numérique de 0 à 10</t>
  </si>
  <si>
    <t>1592491026562255</t>
  </si>
  <si>
    <t>Echelle Douleurs</t>
  </si>
  <si>
    <t>1592491560375819</t>
  </si>
  <si>
    <t>Intensité Douleurs En Allant à la Selle</t>
  </si>
  <si>
    <t xml:space="preserve">Numérique de 0 à 10
</t>
  </si>
  <si>
    <t>1592491579636473</t>
  </si>
  <si>
    <t>Intensité Douleurs En Urinant</t>
  </si>
  <si>
    <t>1592491603485860</t>
  </si>
  <si>
    <t>Intensité Douleurs Pendant Les Rapports</t>
  </si>
  <si>
    <t>165055000836192</t>
  </si>
  <si>
    <t>Intensité des douleurs en dehors des règles</t>
  </si>
  <si>
    <t>1650550321309378</t>
  </si>
  <si>
    <t xml:space="preserve">Présence de douleurs actuellement </t>
  </si>
  <si>
    <t>159430077444339</t>
  </si>
  <si>
    <t>Début des douleurs de règles</t>
  </si>
  <si>
    <t>1594300694452674</t>
  </si>
  <si>
    <t>Douleurs pendant les règles</t>
  </si>
  <si>
    <t>1594300818306122</t>
  </si>
  <si>
    <t>Douleurs débutées avec premières règles</t>
  </si>
  <si>
    <t>1594300877398353</t>
  </si>
  <si>
    <t>Douleurs de règles intensifiées pendant les derniers mois/années</t>
  </si>
  <si>
    <t>1594300921801195</t>
  </si>
  <si>
    <t>Max douleurs de règles</t>
  </si>
  <si>
    <t xml:space="preserve">Choix unique ( Début des règles | Fin des règles )
</t>
  </si>
  <si>
    <t>1594300956103161</t>
  </si>
  <si>
    <t>Durée minimum des règles</t>
  </si>
  <si>
    <t>1594300971055236</t>
  </si>
  <si>
    <t>Durée maximum des règles</t>
  </si>
  <si>
    <t>1594300987638713</t>
  </si>
  <si>
    <t>Tampons ou serviettes utilisés pendant 24 heures (max)</t>
  </si>
  <si>
    <t>1594301016678728</t>
  </si>
  <si>
    <t>Alternance diarrhée / constipation pendant les règles</t>
  </si>
  <si>
    <t>159430105396989</t>
  </si>
  <si>
    <t>Douleurs dans l'épaule droite à l'approche ou pendant les règles</t>
  </si>
  <si>
    <t>1594301091893249</t>
  </si>
  <si>
    <t>Présence de sang dans les urines pendant les règles</t>
  </si>
  <si>
    <t>1594301123123863</t>
  </si>
  <si>
    <t>Présence de sang dans les selles pendant les règles</t>
  </si>
  <si>
    <t>1594301177865155</t>
  </si>
  <si>
    <t>Douleurs abdominales en dehors des règles</t>
  </si>
  <si>
    <t>1594300705327764</t>
  </si>
  <si>
    <t>Douleurs en dehors des règles</t>
  </si>
  <si>
    <t>1594301211706381</t>
  </si>
  <si>
    <t>Douleurs dans le dos ou les reins en dehors des règles</t>
  </si>
  <si>
    <t>1594301334265414</t>
  </si>
  <si>
    <t>Douleurs jambes évoquant une Sciatique</t>
  </si>
  <si>
    <t>1594301372358711</t>
  </si>
  <si>
    <t>Présence de sang dans les urines en dehors des règles</t>
  </si>
  <si>
    <t>1594301400804593</t>
  </si>
  <si>
    <t>Présence de sang dans les selles en dehors des règles</t>
  </si>
  <si>
    <t>1594301418686843</t>
  </si>
  <si>
    <t>Autre plainte (en dehors des douleurs de règles)</t>
  </si>
  <si>
    <t>1649959604014740</t>
  </si>
  <si>
    <t>Saignements en dehors des règles</t>
  </si>
  <si>
    <t>1649959790629668</t>
  </si>
  <si>
    <t>Occurrence des saignements en dehors des règles (parfois)</t>
  </si>
  <si>
    <t>1594301454872595</t>
  </si>
  <si>
    <t>Douleurs limitant les rapports</t>
  </si>
  <si>
    <t>1594300715172460</t>
  </si>
  <si>
    <t>Douleurs pendant les rapports</t>
  </si>
  <si>
    <t>1594301490957836</t>
  </si>
  <si>
    <t>Douleurs interdisant totalement les rapports</t>
  </si>
  <si>
    <t>1592491897147968</t>
  </si>
  <si>
    <t>Déjà été Enceinte</t>
  </si>
  <si>
    <t>5eeb7b80d8e6db0c8a89c00b</t>
  </si>
  <si>
    <t>Fertilité</t>
  </si>
  <si>
    <t>1594318209280599</t>
  </si>
  <si>
    <t>Souhait d'être enceinte dans les mois à venir</t>
  </si>
  <si>
    <t>159249193547039</t>
  </si>
  <si>
    <t xml:space="preserve">Tentatives de tomber enceinte </t>
  </si>
  <si>
    <t xml:space="preserve">Choix unique (Jamais-Essayé | Depuis-moins-de-6-mois |Depuis-6-à -12 mois | Depuis-plus-12-mois)
</t>
  </si>
  <si>
    <t>1592491951833655</t>
  </si>
  <si>
    <t>Date 1ère Tentative de tomber enceinte</t>
  </si>
  <si>
    <t>161529284233142</t>
  </si>
  <si>
    <t>Fertilité - PMA pratiquée</t>
  </si>
  <si>
    <t>1615292871290224</t>
  </si>
  <si>
    <t>Fertilité - Date PMA</t>
  </si>
  <si>
    <t>165107347469717</t>
  </si>
  <si>
    <t>En couple?</t>
  </si>
  <si>
    <t>165107350424756</t>
  </si>
  <si>
    <t>En couple depuis?</t>
  </si>
  <si>
    <t>1651073556027685</t>
  </si>
  <si>
    <t>En couple avec</t>
  </si>
  <si>
    <t>1594318874055722</t>
  </si>
  <si>
    <t>Un bilan de fertilité a été pratiqué</t>
  </si>
  <si>
    <t>1594318834734555</t>
  </si>
  <si>
    <t>Bilan de Fertilité</t>
  </si>
  <si>
    <t>1594319015107919</t>
  </si>
  <si>
    <t>Type de bilan de fertilité</t>
  </si>
  <si>
    <t xml:space="preserve">Choix multiple :
- Recherche d'une IST 
- Bilan coagulation 
- Echographie pelvienne / abdominale
- Bilan d'infertilité (hormonal, Exploration Trompes, AMH)
- IRM pelvienne
</t>
  </si>
  <si>
    <t>1605880929394358</t>
  </si>
  <si>
    <t>Date bilan de fertilité</t>
  </si>
  <si>
    <t>165107381603374</t>
  </si>
  <si>
    <t>Bilan infertilité : Contenu examen</t>
  </si>
  <si>
    <t>1651074115076967</t>
  </si>
  <si>
    <t>Bilan de fertilité : IST détectées</t>
  </si>
  <si>
    <t>1651074314893246</t>
  </si>
  <si>
    <t>Tests urinaires d'ovulation réalisés?</t>
  </si>
  <si>
    <t>1651074376198672</t>
  </si>
  <si>
    <t>Résultats tests urinaires d'ovulation</t>
  </si>
  <si>
    <t>1651074488768129</t>
  </si>
  <si>
    <t>Hystérosalpingographie effectuée?</t>
  </si>
  <si>
    <t>165107456518239</t>
  </si>
  <si>
    <t>Hystérosalpingographie : Trompes perméables</t>
  </si>
  <si>
    <t>1651074612723434</t>
  </si>
  <si>
    <t>Hystérosalpingographie : comment était la cavité?</t>
  </si>
  <si>
    <t>1651074775349987</t>
  </si>
  <si>
    <t>Documents Bilan de fertilité</t>
  </si>
  <si>
    <t>Array of files Ids</t>
  </si>
  <si>
    <t>1651074868006303</t>
  </si>
  <si>
    <t>Bilan de fertilité : Lieu d'examen</t>
  </si>
  <si>
    <t>1592492095463878</t>
  </si>
  <si>
    <t xml:space="preserve">Type Contraception </t>
  </si>
  <si>
    <t xml:space="preserve">Choix Unique (Pilule | Stérilet)
</t>
  </si>
  <si>
    <t>5eeb7b9cd8e6db0c8a89c00c</t>
  </si>
  <si>
    <t>Antécédents Gynéco / Obstétricaux</t>
  </si>
  <si>
    <t>1592491063313875</t>
  </si>
  <si>
    <t>Contraception</t>
  </si>
  <si>
    <t>1592492122352211</t>
  </si>
  <si>
    <t>Prise en continue de la pilule</t>
  </si>
  <si>
    <t>1592492138506480</t>
  </si>
  <si>
    <t>Type Stérilet</t>
  </si>
  <si>
    <t xml:space="preserve">Cuivre | Hormonal
</t>
  </si>
  <si>
    <t>1592492154223282</t>
  </si>
  <si>
    <t>Nom du Contraceptif</t>
  </si>
  <si>
    <t>1592492197017184</t>
  </si>
  <si>
    <t>Date Début Contraception</t>
  </si>
  <si>
    <t>1592492209640491</t>
  </si>
  <si>
    <t>Date Fin Contraception</t>
  </si>
  <si>
    <t>1592492235044455</t>
  </si>
  <si>
    <t>Efficacité Douleur du Contraceptif</t>
  </si>
  <si>
    <t xml:space="preserve">Numérique de 0 à 5
</t>
  </si>
  <si>
    <t>1592492251952718</t>
  </si>
  <si>
    <t>Tolérance du Contraceptif</t>
  </si>
  <si>
    <t>1592492262404875</t>
  </si>
  <si>
    <t>Commentaire Contraception</t>
  </si>
  <si>
    <t>1592913781890647</t>
  </si>
  <si>
    <t>Autres Contraceptifs</t>
  </si>
  <si>
    <t>Choix Multiple (Préservatif, Anneau, Implant, Autre)</t>
  </si>
  <si>
    <t>1628179473285278</t>
  </si>
  <si>
    <t>Saignements sous traitement</t>
  </si>
  <si>
    <t>159429960211718</t>
  </si>
  <si>
    <t>Date premières règles</t>
  </si>
  <si>
    <t>1594299567686354</t>
  </si>
  <si>
    <t>Général</t>
  </si>
  <si>
    <t>1594299636896236</t>
  </si>
  <si>
    <t>Cycles réguliers</t>
  </si>
  <si>
    <t>1594299654553699</t>
  </si>
  <si>
    <t>Date dernier Frottis</t>
  </si>
  <si>
    <t>1649953724694589</t>
  </si>
  <si>
    <t>Existence de règles (Avez-vous des règles?)</t>
  </si>
  <si>
    <t>1649955277588720</t>
  </si>
  <si>
    <t>Durée du cycle de règles</t>
  </si>
  <si>
    <t>1649955872473203</t>
  </si>
  <si>
    <t>Détails des dernières règles connus?</t>
  </si>
  <si>
    <t>1649956371108356</t>
  </si>
  <si>
    <t>Règles - Type de protection hygiénique utilisée</t>
  </si>
  <si>
    <t>1649956505307354</t>
  </si>
  <si>
    <t>Règles - Volume menstruel total de la cup (en ml)</t>
  </si>
  <si>
    <t>1649956555474117</t>
  </si>
  <si>
    <t>Règles - Nombre de pertes peu abondantes quotidiennes</t>
  </si>
  <si>
    <t>1649956575657781</t>
  </si>
  <si>
    <t>Règles - Nombre de pertes normales quotidiennes</t>
  </si>
  <si>
    <t>1649956598775731</t>
  </si>
  <si>
    <t>Règles - Nombre de pertes très abondantes quotidiennes</t>
  </si>
  <si>
    <t>1649956677941551</t>
  </si>
  <si>
    <t>Règles - Présence de petits caillots</t>
  </si>
  <si>
    <t>1649956712454474</t>
  </si>
  <si>
    <t>Règles - Présence de gros caillots</t>
  </si>
  <si>
    <t>1649956737407922</t>
  </si>
  <si>
    <t>Règles - Débordement (Linge tâché dans la nuit)</t>
  </si>
  <si>
    <t>1649956886578706</t>
  </si>
  <si>
    <t>Règles - évolution durée sur les dernières règles</t>
  </si>
  <si>
    <t>1649956968478785</t>
  </si>
  <si>
    <t>Règles - évolution volume sanguin sur les dernières règles</t>
  </si>
  <si>
    <t>1649957184754326</t>
  </si>
  <si>
    <t>Règles - évolution des saignements sur les 3 derniers mois</t>
  </si>
  <si>
    <t>1650644615857678</t>
  </si>
  <si>
    <t>Date dernière mammographie</t>
  </si>
  <si>
    <t>1594299754971689</t>
  </si>
  <si>
    <t>Aide médicale à la procréation</t>
  </si>
  <si>
    <t>1594299681750933</t>
  </si>
  <si>
    <t>Procréation</t>
  </si>
  <si>
    <t>1594299778080955</t>
  </si>
  <si>
    <t>Nombre de fois enceinte</t>
  </si>
  <si>
    <t>159429979986046</t>
  </si>
  <si>
    <t>Nombre d'accouchements</t>
  </si>
  <si>
    <t>1594299820425521</t>
  </si>
  <si>
    <t>Date accouchement</t>
  </si>
  <si>
    <t>159429983875137</t>
  </si>
  <si>
    <t>Nombre d'enfants par accouchement</t>
  </si>
  <si>
    <t>159429987432979</t>
  </si>
  <si>
    <t>Méthode accouchement</t>
  </si>
  <si>
    <t xml:space="preserve">Choix unique ( Voie basse, Césarienne)
</t>
  </si>
  <si>
    <t>1594299903563230</t>
  </si>
  <si>
    <t>Nombre fausse(s) couche(s)</t>
  </si>
  <si>
    <t>1594299970405325</t>
  </si>
  <si>
    <t xml:space="preserve">Traitement fausse couche </t>
  </si>
  <si>
    <t xml:space="preserve">Choix unique ( Traitement médical |Curetage / Aspiration | Pas de traitement)
</t>
  </si>
  <si>
    <t>1594299989402803</t>
  </si>
  <si>
    <t>Nombre interruptions volontaires de grossesse ( IVG )</t>
  </si>
  <si>
    <t>1594300027218424</t>
  </si>
  <si>
    <t>Traitement interruption volontaire de grossesse ( IVG )</t>
  </si>
  <si>
    <t xml:space="preserve">Choix unique ( Traitement médical | Curetage / Aspiration)
</t>
  </si>
  <si>
    <t>1594300060051750</t>
  </si>
  <si>
    <t>Nombre interruptions médicales de grossesse ( IMG )</t>
  </si>
  <si>
    <t>159430008151731</t>
  </si>
  <si>
    <t>Date interruption médicale de grossesse ( IMG )</t>
  </si>
  <si>
    <t>1594300104860423</t>
  </si>
  <si>
    <t>Raison interruption médicale de grossesse ( IMG )</t>
  </si>
  <si>
    <t>1594300268725846</t>
  </si>
  <si>
    <t>Antécédent grossesse extra-utérine</t>
  </si>
  <si>
    <t>1594300365722214</t>
  </si>
  <si>
    <t>Traitement grossesse extra-utérine</t>
  </si>
  <si>
    <t xml:space="preserve">Choix Multiple (Médical par injection | Chirurgical trompe conservée | Chirurgical trompe enlevée)
</t>
  </si>
  <si>
    <t>1650646723259923</t>
  </si>
  <si>
    <t>Filiation de l'enfant avec le conjoint actuel</t>
  </si>
  <si>
    <t>1650647710958817</t>
  </si>
  <si>
    <t>Date fausse-couche</t>
  </si>
  <si>
    <t>1650648270550628</t>
  </si>
  <si>
    <t>Date Interruption volontaire de grossesse (IVG)</t>
  </si>
  <si>
    <t>1650648814645299</t>
  </si>
  <si>
    <t>Traitement interruption médicale de grossesse (IMG)</t>
  </si>
  <si>
    <t>1594291252423308</t>
  </si>
  <si>
    <t>Antécédents familiaux</t>
  </si>
  <si>
    <t xml:space="preserve">Choix Multiple (Cancer du sein | Cancer de l'ovaire | Cancer du colon | Troubles de coagulation | Endométriose | Autre cancer | Ne sais pas | Aucun antécédent)
</t>
  </si>
  <si>
    <t>5f06f3b386823b1e476e9845</t>
  </si>
  <si>
    <t>Antécédents Familiaux</t>
  </si>
  <si>
    <t>1594291311819898</t>
  </si>
  <si>
    <t>Membres de famille atteints de Cancer du sein</t>
  </si>
  <si>
    <t>Tableau de string</t>
  </si>
  <si>
    <t>1594291336164549</t>
  </si>
  <si>
    <t>Membres de famille atteints de Cancer de l'ovaire</t>
  </si>
  <si>
    <t xml:space="preserve">Tableau de string
</t>
  </si>
  <si>
    <t>1594291390220738</t>
  </si>
  <si>
    <t>Membres de famille atteints de Cancer du colon</t>
  </si>
  <si>
    <t>Tableau de String</t>
  </si>
  <si>
    <t>159429141819922</t>
  </si>
  <si>
    <t>Membres de famille atteints de Troubles de la coagulation</t>
  </si>
  <si>
    <t>1594291442421709</t>
  </si>
  <si>
    <t>Membres de famille atteints de l'Endométriose</t>
  </si>
  <si>
    <t>1594291461827148</t>
  </si>
  <si>
    <t>Membres de famille atteints d'un autre Cancer</t>
  </si>
  <si>
    <t>1605874509559165</t>
  </si>
  <si>
    <t>Antécédents familiaux - Libellés autres cancers</t>
  </si>
  <si>
    <t>1611665667741929</t>
  </si>
  <si>
    <t>Antécédents familiaux - Libellés autres maladies</t>
  </si>
  <si>
    <t>1611665759079158</t>
  </si>
  <si>
    <t>Membres de famille atteints d'autres maladies</t>
  </si>
  <si>
    <t>1647363236059667</t>
  </si>
  <si>
    <t>Membres de famille atteints de cancer du poumon</t>
  </si>
  <si>
    <t>Array of String</t>
  </si>
  <si>
    <t>1647363289747813</t>
  </si>
  <si>
    <t>Membres de famille atteints de mélanome</t>
  </si>
  <si>
    <t>1647363332512595</t>
  </si>
  <si>
    <t>Membres de famille atteints de cancer de l'utérus</t>
  </si>
  <si>
    <t>1647363372771300</t>
  </si>
  <si>
    <t>Membres de famille atteints de syndrome des ovaires polykystiques</t>
  </si>
  <si>
    <t>1647363401126941</t>
  </si>
  <si>
    <t>Membres de famille atteints de diabète</t>
  </si>
  <si>
    <t>1647363432361274</t>
  </si>
  <si>
    <t>Membres de famille atteints de malformation utérine</t>
  </si>
  <si>
    <t>1647363477790899</t>
  </si>
  <si>
    <t>Membres de famille ayant eu une ménopause avant 46 ans</t>
  </si>
  <si>
    <t>165177478707933</t>
  </si>
  <si>
    <t>Tour de taille</t>
  </si>
  <si>
    <t>5f071245c77bf131ca47a298</t>
  </si>
  <si>
    <t>Mode de vie</t>
  </si>
  <si>
    <t>1651774842116112</t>
  </si>
  <si>
    <t>Prises de poids / Obésité difficiles à gérer</t>
  </si>
  <si>
    <t>1651774874428207</t>
  </si>
  <si>
    <t>Activité sportive régulière</t>
  </si>
  <si>
    <t>1651774931307336</t>
  </si>
  <si>
    <t>Bénéficie de l'ALD</t>
  </si>
  <si>
    <t>1594298993925357</t>
  </si>
  <si>
    <t>Cigarettes par jour</t>
  </si>
  <si>
    <t xml:space="preserve">Numérique de 0 à 40
</t>
  </si>
  <si>
    <t>1594298965444257</t>
  </si>
  <si>
    <t>Addictions</t>
  </si>
  <si>
    <t>1594299014995233</t>
  </si>
  <si>
    <t>Fumeuse depuis</t>
  </si>
  <si>
    <t>1594299041243882</t>
  </si>
  <si>
    <t>Verres Alcool par Semaine</t>
  </si>
  <si>
    <t>1594299056441354</t>
  </si>
  <si>
    <t>Autres Addictions</t>
  </si>
  <si>
    <t>159429913275685</t>
  </si>
  <si>
    <t>Profession</t>
  </si>
  <si>
    <t>Voir Table de réf</t>
  </si>
  <si>
    <t>1594299080804770</t>
  </si>
  <si>
    <t>1594299156995894</t>
  </si>
  <si>
    <t>Profession détails</t>
  </si>
  <si>
    <t>1594299312902914</t>
  </si>
  <si>
    <t>Déjà été opérée ( Hors Endométriose )</t>
  </si>
  <si>
    <t>5f071384c77bf131ca47a299</t>
  </si>
  <si>
    <t>Antécédents chirurgicaux ( Hors Endométriose )</t>
  </si>
  <si>
    <t>1594299411393708</t>
  </si>
  <si>
    <t>Nom opération ( Hors Endométriose )</t>
  </si>
  <si>
    <t>159429942516572</t>
  </si>
  <si>
    <t>Date opération ( Hors Endométriose )</t>
  </si>
  <si>
    <t>1594299437180917</t>
  </si>
  <si>
    <t>Lieu opération ( Hors Endométriose )</t>
  </si>
  <si>
    <t>1594299472539667</t>
  </si>
  <si>
    <t>Documents opération ( Hors Endométriose )</t>
  </si>
  <si>
    <t xml:space="preserve">Array of IDs Files
</t>
  </si>
  <si>
    <t>1594299486669588</t>
  </si>
  <si>
    <t>Complications ou commentaires opération ( Hors Endométriose )</t>
  </si>
  <si>
    <t>16494419171499</t>
  </si>
  <si>
    <t>Complications opération Oui/Non (chirurgie non gynécologique)</t>
  </si>
  <si>
    <t>159431770889921</t>
  </si>
  <si>
    <t>Prise d'un traitement non hormonal contre les douleurs (Antalgique)</t>
  </si>
  <si>
    <t>5f075b5dc77bf131ca47a2a3</t>
  </si>
  <si>
    <t>Traitement</t>
  </si>
  <si>
    <t>1594317675215392</t>
  </si>
  <si>
    <t>Traitement non hormonal</t>
  </si>
  <si>
    <t>1594317740133284</t>
  </si>
  <si>
    <t>Nom traitement anti-douleur (Antalgique)</t>
  </si>
  <si>
    <t>1594317756943698</t>
  </si>
  <si>
    <t>Date début prise Antalgique</t>
  </si>
  <si>
    <t>1594317769834787</t>
  </si>
  <si>
    <t>Date fin prise Antalgique</t>
  </si>
  <si>
    <t>1594317789523679</t>
  </si>
  <si>
    <t>Efficacité douleur Antalgique</t>
  </si>
  <si>
    <t>1594317806634755</t>
  </si>
  <si>
    <t>Tolérance Antalgique</t>
  </si>
  <si>
    <t>159431781859270</t>
  </si>
  <si>
    <t>Commentaire prise Antalgique</t>
  </si>
  <si>
    <t>1649867521952753</t>
  </si>
  <si>
    <t>Prise d'un traitement Antihémorragique</t>
  </si>
  <si>
    <t>1649867574847673</t>
  </si>
  <si>
    <t>Prise d'un traitement par Fer</t>
  </si>
  <si>
    <t>1594317935070147</t>
  </si>
  <si>
    <t>Déjà essayé traitement hormonal</t>
  </si>
  <si>
    <t>1594317901206753</t>
  </si>
  <si>
    <t>Traitement hormonal</t>
  </si>
  <si>
    <t>1594319173801964</t>
  </si>
  <si>
    <t>Echographie du pelvis ( ovaire, utérus, ... ) déjà passée</t>
  </si>
  <si>
    <t>5f076104c77bf131ca47a2a4</t>
  </si>
  <si>
    <t>Dossier radiologique</t>
  </si>
  <si>
    <t>1594319120835917</t>
  </si>
  <si>
    <t>Echographie</t>
  </si>
  <si>
    <t>1594319196679257</t>
  </si>
  <si>
    <t>Date échographie Pelvis</t>
  </si>
  <si>
    <t>1594319217285641</t>
  </si>
  <si>
    <t>Professionnel ou lieu Echographie du Pelvis</t>
  </si>
  <si>
    <t>1594319232702847</t>
  </si>
  <si>
    <t>Documents Echographie Pelvis</t>
  </si>
  <si>
    <t>1594319244233280</t>
  </si>
  <si>
    <t>Compte rendu Echographie Pelvis</t>
  </si>
  <si>
    <t>1624969399251428</t>
  </si>
  <si>
    <t>Conclusions du compte rendu Echographie</t>
  </si>
  <si>
    <t>1594319281960505</t>
  </si>
  <si>
    <t>IRM déjà passée</t>
  </si>
  <si>
    <t>1594319132699137</t>
  </si>
  <si>
    <t>IRM</t>
  </si>
  <si>
    <t>1594319304702878</t>
  </si>
  <si>
    <t>Date IRM</t>
  </si>
  <si>
    <t>1594319316852281</t>
  </si>
  <si>
    <t>Professionnel ou lieu de l'IRM</t>
  </si>
  <si>
    <t>1594319326088724</t>
  </si>
  <si>
    <t>Documents de l'IRM</t>
  </si>
  <si>
    <t>1594319345777877</t>
  </si>
  <si>
    <t>Compte rendu IRM</t>
  </si>
  <si>
    <t>1624969494742614</t>
  </si>
  <si>
    <t>Conclusions du compte rendu IRM</t>
  </si>
  <si>
    <t>1594291600364902</t>
  </si>
  <si>
    <t>Présence d'allergies</t>
  </si>
  <si>
    <t>5f08a253fcaf624fda9ee913</t>
  </si>
  <si>
    <t>Antécédents médicaux hors Endométriose</t>
  </si>
  <si>
    <t>1594291566313873</t>
  </si>
  <si>
    <t>Allergies</t>
  </si>
  <si>
    <t>1594291877068550</t>
  </si>
  <si>
    <t>Nom allergie</t>
  </si>
  <si>
    <t>1594291928551460</t>
  </si>
  <si>
    <t>Intensité allergie</t>
  </si>
  <si>
    <t xml:space="preserve">Tableau de Choix unique (Légère | Modérée | Sévère)
</t>
  </si>
  <si>
    <t>1594295112198710</t>
  </si>
  <si>
    <t>Hypertension artérielle</t>
  </si>
  <si>
    <t>1594291961128393</t>
  </si>
  <si>
    <t>Problèmes de santé particuliers</t>
  </si>
  <si>
    <t>1594295148824740</t>
  </si>
  <si>
    <t xml:space="preserve">Hypertension artérielle Traitement </t>
  </si>
  <si>
    <t>1594295169446565</t>
  </si>
  <si>
    <t>Hypertension artérielle description traitement</t>
  </si>
  <si>
    <t>1594295197779298</t>
  </si>
  <si>
    <t>Diabète</t>
  </si>
  <si>
    <t>1594295232030641</t>
  </si>
  <si>
    <t xml:space="preserve">Diabète Traitement </t>
  </si>
  <si>
    <t>1594295247026826</t>
  </si>
  <si>
    <t>Diabète description traitement</t>
  </si>
  <si>
    <t>159429527428982</t>
  </si>
  <si>
    <t>Cholestérol</t>
  </si>
  <si>
    <t>159429530425657</t>
  </si>
  <si>
    <t xml:space="preserve">Cholestérol Traitement </t>
  </si>
  <si>
    <t>1594295320772684</t>
  </si>
  <si>
    <t>Cholestérol description traitement</t>
  </si>
  <si>
    <t>1594295351371163</t>
  </si>
  <si>
    <t>Problème hépatique</t>
  </si>
  <si>
    <t>1594295380082759</t>
  </si>
  <si>
    <t xml:space="preserve">Problème hépatique Traitement </t>
  </si>
  <si>
    <t>1594295390848792</t>
  </si>
  <si>
    <t>Problème hépatique description traitement</t>
  </si>
  <si>
    <t>1594295423150588</t>
  </si>
  <si>
    <t>Problème cardiaque</t>
  </si>
  <si>
    <t>1594295448566523</t>
  </si>
  <si>
    <t xml:space="preserve">Problème cardiaque Traitement </t>
  </si>
  <si>
    <t>1594295459169974</t>
  </si>
  <si>
    <t>Problème cardiaque description traitement</t>
  </si>
  <si>
    <t>1594295507211274</t>
  </si>
  <si>
    <t>Problème neurologique</t>
  </si>
  <si>
    <t>1594295533723895</t>
  </si>
  <si>
    <t xml:space="preserve">Problème neurologique Traitement </t>
  </si>
  <si>
    <t>1594295547415694</t>
  </si>
  <si>
    <t>Problème neurologique description traitement</t>
  </si>
  <si>
    <t>159429559921631</t>
  </si>
  <si>
    <t>Migraines</t>
  </si>
  <si>
    <t>1594295642460328</t>
  </si>
  <si>
    <t>Migraines avec aura</t>
  </si>
  <si>
    <t>1594295673082794</t>
  </si>
  <si>
    <t>Migraines notion d'aura signifiée par médecin</t>
  </si>
  <si>
    <t>1594295701172800</t>
  </si>
  <si>
    <t xml:space="preserve">Migraines Traitement </t>
  </si>
  <si>
    <t>1594295711880890</t>
  </si>
  <si>
    <t>Migraines description traitement</t>
  </si>
  <si>
    <t>1594295742697781</t>
  </si>
  <si>
    <t>Troubles de coagulation</t>
  </si>
  <si>
    <t>1594295905070111</t>
  </si>
  <si>
    <t>Troubles de coagulation types</t>
  </si>
  <si>
    <t xml:space="preserve">Choix multiple( Von willebrand | Facteur V leyden | Résistence à la protéine C | Hémophélie | Autre ) 
</t>
  </si>
  <si>
    <t>1594296072363329</t>
  </si>
  <si>
    <t>Troubles de coagulation autre Type</t>
  </si>
  <si>
    <t>1594296100876488</t>
  </si>
  <si>
    <t xml:space="preserve">Troubles de coagulation Traitement </t>
  </si>
  <si>
    <t>1594296149167957</t>
  </si>
  <si>
    <t>Troubles de coagulation description traitement</t>
  </si>
  <si>
    <t>1594296178489359</t>
  </si>
  <si>
    <t>Embolie pulmonaire</t>
  </si>
  <si>
    <t>159429620437334</t>
  </si>
  <si>
    <t xml:space="preserve">Embolie pulmonaire Traitement </t>
  </si>
  <si>
    <t>1594296214047456</t>
  </si>
  <si>
    <t>Embolie pulmonaire description traitement</t>
  </si>
  <si>
    <t>1594296257993527</t>
  </si>
  <si>
    <t>Phlébite</t>
  </si>
  <si>
    <t>1594296288117328</t>
  </si>
  <si>
    <t xml:space="preserve">Phlébite Traitement </t>
  </si>
  <si>
    <t>1594296298681203</t>
  </si>
  <si>
    <t>Phlébite description traitement</t>
  </si>
  <si>
    <t>1594296340887887</t>
  </si>
  <si>
    <t>Cancer</t>
  </si>
  <si>
    <t>1594296381978725</t>
  </si>
  <si>
    <t xml:space="preserve">Cancer Traitement </t>
  </si>
  <si>
    <t>1594296391180590</t>
  </si>
  <si>
    <t>Cancer description traitement</t>
  </si>
  <si>
    <t>1594296420268370</t>
  </si>
  <si>
    <t>Autre problème de santé</t>
  </si>
  <si>
    <t>1594296430713201</t>
  </si>
  <si>
    <t>Autre problème de santé - description</t>
  </si>
  <si>
    <t>1594296456874762</t>
  </si>
  <si>
    <t xml:space="preserve">Autre problème de santé - Traitement </t>
  </si>
  <si>
    <t>1594296473126675</t>
  </si>
  <si>
    <t>Autre problème de santé - description traitement</t>
  </si>
  <si>
    <t>159429649806019</t>
  </si>
  <si>
    <t>Aucun problème de santé particulier</t>
  </si>
  <si>
    <t>1648220897639466</t>
  </si>
  <si>
    <t>Envie fréquente d'uriner</t>
  </si>
  <si>
    <t>Oui / Non</t>
  </si>
  <si>
    <t>1648220950819871</t>
  </si>
  <si>
    <t>Envie fréquente d'uriner - Traitement</t>
  </si>
  <si>
    <t>1648220988217710</t>
  </si>
  <si>
    <t>Envie fréquente d'uriner - Description Traitement</t>
  </si>
  <si>
    <t>1648221027490186</t>
  </si>
  <si>
    <t>Fatigue régulière</t>
  </si>
  <si>
    <t>1648221061952588</t>
  </si>
  <si>
    <t>Fatigue régulière - Traitement</t>
  </si>
  <si>
    <t>164822108652339</t>
  </si>
  <si>
    <t>Fatigue régulière - Description Traitement</t>
  </si>
  <si>
    <t>164822116182149</t>
  </si>
  <si>
    <t>Ballonnement abdominal</t>
  </si>
  <si>
    <t>1648221191421573</t>
  </si>
  <si>
    <t>Ballonnement abdominal - Traitement</t>
  </si>
  <si>
    <t>1648221208996625</t>
  </si>
  <si>
    <t>Ballonnement abdominal - Description Traitement</t>
  </si>
  <si>
    <t>1648221256418458</t>
  </si>
  <si>
    <t>Anémie</t>
  </si>
  <si>
    <t>1648221277746695</t>
  </si>
  <si>
    <t>Anémie - Traitement</t>
  </si>
  <si>
    <t>1648221292011872</t>
  </si>
  <si>
    <t>Anémie - Description Traitement</t>
  </si>
  <si>
    <t>1648221723412521</t>
  </si>
  <si>
    <t>Constipation</t>
  </si>
  <si>
    <t>1648221748569678</t>
  </si>
  <si>
    <t>Constipation - Traitement</t>
  </si>
  <si>
    <t>1648221767042729</t>
  </si>
  <si>
    <t>Constipation - Description Traitement</t>
  </si>
  <si>
    <t>1648228268546405</t>
  </si>
  <si>
    <t>1648143488496234</t>
  </si>
  <si>
    <t>Antécédents Pathologiques</t>
  </si>
  <si>
    <t>1648143051802932</t>
  </si>
  <si>
    <t>1648143641848460</t>
  </si>
  <si>
    <t>Nature Pathologie (Antécédents)</t>
  </si>
  <si>
    <t>1648143693957770</t>
  </si>
  <si>
    <t>Nom Pathologie (Antécédents)</t>
  </si>
  <si>
    <t>A renseigner dans le cas de Autre(s) Cancer(s) ou Autre(s) Maladie(s)</t>
  </si>
  <si>
    <t>1648143724829794</t>
  </si>
  <si>
    <t>Date de Diagnostic Pathologie (Antécédents)</t>
  </si>
  <si>
    <t>1648143811575910</t>
  </si>
  <si>
    <t>Lieu d'examen Pathologie (Antécédents)</t>
  </si>
  <si>
    <t>1648143910320798</t>
  </si>
  <si>
    <t>Traitement Pathologie Oui/Non/Rémission (Antécédents)</t>
  </si>
  <si>
    <t>1648143939530317</t>
  </si>
  <si>
    <t>Description Traitement Pathologie (Antécédents)</t>
  </si>
  <si>
    <t>1648143962234489</t>
  </si>
  <si>
    <t>Commentaire Pathologie (Antécédents)</t>
  </si>
  <si>
    <t>1602083927448711</t>
  </si>
  <si>
    <t>Date de Naissance</t>
  </si>
  <si>
    <t>5f7ddc02e31b2c23026d68c1</t>
  </si>
  <si>
    <t>Identité</t>
  </si>
  <si>
    <t>1602083975841183</t>
  </si>
  <si>
    <t>Localisation (Adresse)</t>
  </si>
  <si>
    <t>1602084024470496</t>
  </si>
  <si>
    <t>Taille (en cm)</t>
  </si>
  <si>
    <t>1602084073227431</t>
  </si>
  <si>
    <t>Poids (En Kg)</t>
  </si>
  <si>
    <t>160208429117784</t>
  </si>
  <si>
    <t>IMC</t>
  </si>
  <si>
    <t>1602085257054262</t>
  </si>
  <si>
    <t>Maturité / Attentes</t>
  </si>
  <si>
    <t>1602085376037509</t>
  </si>
  <si>
    <t>Priorités</t>
  </si>
  <si>
    <t>1602085777529624</t>
  </si>
  <si>
    <t>Risque Endométriose</t>
  </si>
  <si>
    <t>5f7de27ee31b2c23026d68c2</t>
  </si>
  <si>
    <t>Critères calculés</t>
  </si>
  <si>
    <t>160208570709544</t>
  </si>
  <si>
    <t>Critères Calculés par les Engines</t>
  </si>
  <si>
    <t>160208582327133</t>
  </si>
  <si>
    <t>Fiabilité du Risque Endométriose</t>
  </si>
  <si>
    <t>1602086559161492</t>
  </si>
  <si>
    <t>Orientation : A surveiller</t>
  </si>
  <si>
    <t>1602086599562988</t>
  </si>
  <si>
    <t>Orientation : Sage Femme</t>
  </si>
  <si>
    <t>1602086653484794</t>
  </si>
  <si>
    <t>Orientation : Médecin généraliste / Gynécologue traitant</t>
  </si>
  <si>
    <t>1602086692992661</t>
  </si>
  <si>
    <t>Orientation : Expert Endométriose Médecin / Chirurgien</t>
  </si>
  <si>
    <t>1602086779000874</t>
  </si>
  <si>
    <t>Orientation : Expert Fertilité</t>
  </si>
  <si>
    <t>1604408052221448</t>
  </si>
  <si>
    <t>Antécédents mère/fille</t>
  </si>
  <si>
    <t>Vérifier si dans les tableaux des membres de famille avec antécédent s'il y a "mère" ou "fille" (ligne 05-10 de la feuille QCM-DETAILLE)
Retourner Tableau Vide si le critère "Antécédents familiaux" n'est pas renseigné (Ligne 04 de la feuille QCM Détaillé)</t>
  </si>
  <si>
    <t>1602086828894961</t>
  </si>
  <si>
    <t>Critères de calcul intermédiaire (Non Stockés)</t>
  </si>
  <si>
    <t>1604408102719627</t>
  </si>
  <si>
    <t>Antécédent Chirurgie Abdominale</t>
  </si>
  <si>
    <t>Vérifier si dans les Events "Antécédents Chirurgicaux hors Endométriose" (lignes 65-70) un nom d'opération contient : "coelioscopie, césarienne, épisiotomie, appendicectomie" : Si oui retourner OUI 
Retourner Tableau Vide  si le critère "Antécédents Chirurgicaux hors Endométriose" n'est pas renseigné" (Ligne 65 de la feuille QCM Détaillé)</t>
  </si>
  <si>
    <t>1604408148743879</t>
  </si>
  <si>
    <t>Age Premières Règles</t>
  </si>
  <si>
    <t>Date première Règles - Date Naissance (arrondi en nombre d'années)</t>
  </si>
  <si>
    <t>1604408266013678</t>
  </si>
  <si>
    <t>Durée de Contraception</t>
  </si>
  <si>
    <t>Somme de toutes périodes "Fin" - "Début" de tous les évènements contraception "Pilule" et "Stérilet"
Si la date Fin n'est pas renseignée : Prendre date du jour
Résultat à retourner en nombre de mois</t>
  </si>
  <si>
    <t>1604408316105393</t>
  </si>
  <si>
    <t>Aucune Contraception actuelle et Douleur Forte</t>
  </si>
  <si>
    <t xml:space="preserve">Tester s'il n'y a pas d'Event contraception (Pilule ou stérilet) en cours c-à-d date fin non renseignée ET au moins une Intensité de Douleur &gt; 4  </t>
  </si>
  <si>
    <t>1604408379506917</t>
  </si>
  <si>
    <t>Nombre de Traitements non Hormonaux contre la douleur</t>
  </si>
  <si>
    <t>Compter le nombre des Events Traitement Non Hormonal Contre la douleur (Ligne 132 à 138) (Ne pas compter les doubles même nom de traitement)</t>
  </si>
  <si>
    <t>1604408460559582</t>
  </si>
  <si>
    <t>Méthodes Confirmation Diagnostic Endométriose</t>
  </si>
  <si>
    <t xml:space="preserve">Retourner Null si aucun Event Confirmation Diag Endométriose
Sinon, Si un des Events est de Type "Chirurgie" ou "IRM" Cocher la valeur "Chirurgie-IRM"
et Si au moins un Event est de Type ""Echographie"" cocher la valeur "Echo"
</t>
  </si>
  <si>
    <t>1604519211679118</t>
  </si>
  <si>
    <t>Nombre de Consultations depuis 12 mois (Bilans et Historique)</t>
  </si>
  <si>
    <t xml:space="preserve">Retourner le nombre des Events "Bilan de consultation" durant les 12 derniers mois
</t>
  </si>
  <si>
    <t>1604529123461517</t>
  </si>
  <si>
    <t>Intensité Douleurs Maximale</t>
  </si>
  <si>
    <t>Retourner le max des 4 intensités de douleurs (QCM INITIAL - Q3)</t>
  </si>
  <si>
    <t>1604529185008492</t>
  </si>
  <si>
    <t>Contraception/Traitement Hormonal en cours?</t>
  </si>
  <si>
    <t>Tester s'il y a un Event contraception Pilule  en cours c-à-d date fin non renseignée</t>
  </si>
  <si>
    <t>1604529228734169</t>
  </si>
  <si>
    <t>Nombre de Contraceptions/Traitements Hormonaux essayés?</t>
  </si>
  <si>
    <t>Compter le nombre des Events Pilule (Ne pas compter les doubles même nom de traitement)</t>
  </si>
  <si>
    <t>1604529296632382</t>
  </si>
  <si>
    <t>Age si Infertilité</t>
  </si>
  <si>
    <t>Si Le critère : "Tentatives de tomber enceinte" n'est pas renseigné ou est différent de "Depuis-plus-12-mois" Retourner NULL
Sinon, Retourner l'Age de la patiente (années)</t>
  </si>
  <si>
    <t>1608142049302861</t>
  </si>
  <si>
    <t>QV - Des difficultés à marcher à causes des douleurs</t>
  </si>
  <si>
    <t>5fda4c4a67cca82a290536ad</t>
  </si>
  <si>
    <t>Qualité de vie</t>
  </si>
  <si>
    <t>1608141912430364</t>
  </si>
  <si>
    <t>Qualité de vie - Partie 1</t>
  </si>
  <si>
    <t>1608142121437848</t>
  </si>
  <si>
    <t>QV - L'impression que vos symptômes réglaient votre vie</t>
  </si>
  <si>
    <t>1608142163807375</t>
  </si>
  <si>
    <t>QV - Des changements d'humeur</t>
  </si>
  <si>
    <t>160814225015194</t>
  </si>
  <si>
    <t>QV - L'impression que les autres ne comprenaient pas ce que vous enduriez</t>
  </si>
  <si>
    <t>1608142301138142</t>
  </si>
  <si>
    <t>QV - L'impression que votre apparence avait changé</t>
  </si>
  <si>
    <t>1608142387646186</t>
  </si>
  <si>
    <t>QV - L'incapacité d'assurer des obligations professionnelles à cause des douleurs</t>
  </si>
  <si>
    <t>1608141926769983</t>
  </si>
  <si>
    <t>Qualité de vie - Partie 2</t>
  </si>
  <si>
    <t>1608142482307860</t>
  </si>
  <si>
    <t>QV - Des difficultés à vous occuper de votre(vos) enfant(s)</t>
  </si>
  <si>
    <t>16081425366722</t>
  </si>
  <si>
    <t>QV - Un sentiment d'inquiétude à l'idée d'avoir des rapports douloureux</t>
  </si>
  <si>
    <t>1608142591990324</t>
  </si>
  <si>
    <t>QV - L'impression que les médecins pensaient que c'était dans votre tête</t>
  </si>
  <si>
    <t>1608142640614929</t>
  </si>
  <si>
    <t>QV - Une déception parce que le traitement ne marchait pas</t>
  </si>
  <si>
    <t>1608142769396972</t>
  </si>
  <si>
    <t>QV - Un sentiment de dépression face à l'éventualité de ne pas (ou plus) pouvoir avoir d'enfant</t>
  </si>
  <si>
    <t>164727641553125</t>
  </si>
  <si>
    <t>QV - Des problèmes tels que l'insomnie ou un manque de sommeil</t>
  </si>
  <si>
    <t>1647276473560916</t>
  </si>
  <si>
    <t>QV - Une fatigue chronique</t>
  </si>
  <si>
    <t>1617729938979239</t>
  </si>
  <si>
    <t>Date de la Note</t>
  </si>
  <si>
    <t>606c994f8fefaa4e62de7b59</t>
  </si>
  <si>
    <t>ZIWIG Pro</t>
  </si>
  <si>
    <t>1617729920152587</t>
  </si>
  <si>
    <t>Notes</t>
  </si>
  <si>
    <t>1617729959478527</t>
  </si>
  <si>
    <t>Texte de la Note</t>
  </si>
  <si>
    <t>1617729993350363</t>
  </si>
  <si>
    <t>Type de la Note</t>
  </si>
  <si>
    <t>1617730031077794</t>
  </si>
  <si>
    <t>Nom du Professionnel (Note)</t>
  </si>
  <si>
    <t>162022914676736</t>
  </si>
  <si>
    <t>Texte Prise en charge (Note)</t>
  </si>
  <si>
    <t>criteria_value_id</t>
  </si>
  <si>
    <t>criteria_value</t>
  </si>
  <si>
    <t>criteria_value_sort</t>
  </si>
  <si>
    <t>1593529794010177</t>
  </si>
  <si>
    <t>Gynécologue</t>
  </si>
  <si>
    <t>1593529799776972</t>
  </si>
  <si>
    <t>Médecin-Traitant</t>
  </si>
  <si>
    <t>1593529821297461</t>
  </si>
  <si>
    <t>Sage-Femme</t>
  </si>
  <si>
    <t>1608142866628448</t>
  </si>
  <si>
    <t>Spécialiste de la douleur</t>
  </si>
  <si>
    <t>1651166550416735</t>
  </si>
  <si>
    <t>Autre</t>
  </si>
  <si>
    <t>1651166554759791</t>
  </si>
  <si>
    <t>Aucun</t>
  </si>
  <si>
    <t>1593529890007571</t>
  </si>
  <si>
    <t>1593529897135445</t>
  </si>
  <si>
    <t>1593529907709639</t>
  </si>
  <si>
    <t>1593530005389865</t>
  </si>
  <si>
    <t>Douleurs pelviennes</t>
  </si>
  <si>
    <t>1593530031452593</t>
  </si>
  <si>
    <t>Désir de Grossesse</t>
  </si>
  <si>
    <t>1593530058293644</t>
  </si>
  <si>
    <t>Suivi de Traitement</t>
  </si>
  <si>
    <t>1593530069421667</t>
  </si>
  <si>
    <t>Conseils Santé</t>
  </si>
  <si>
    <t>1593530083741640</t>
  </si>
  <si>
    <t>Contrôle</t>
  </si>
  <si>
    <t>1593530093496930</t>
  </si>
  <si>
    <t>Auscultation</t>
  </si>
  <si>
    <t>1593530349830364</t>
  </si>
  <si>
    <t>Autres</t>
  </si>
  <si>
    <t>1593530406597583</t>
  </si>
  <si>
    <t>Oui</t>
  </si>
  <si>
    <t>1593530411089515</t>
  </si>
  <si>
    <t>Non</t>
  </si>
  <si>
    <t>1593530433226326</t>
  </si>
  <si>
    <t>Visualisation de lésions bleutées à l'examen au spéculum du vagin</t>
  </si>
  <si>
    <t>1593530516557520</t>
  </si>
  <si>
    <t>Palpation de nodules au niveau des ligaments utérosacrés ou du cul-de-sac de Douglas</t>
  </si>
  <si>
    <t>1593530659006762</t>
  </si>
  <si>
    <t>Douleur à la mise en tension des ligaments utérosacrés</t>
  </si>
  <si>
    <t>159353071267153</t>
  </si>
  <si>
    <t>Utérus rétroversé</t>
  </si>
  <si>
    <t>1593530736812881</t>
  </si>
  <si>
    <t>Annexes fixées au toucher vaginal</t>
  </si>
  <si>
    <t>1593530804651999</t>
  </si>
  <si>
    <t>1593530807981889</t>
  </si>
  <si>
    <t>1593530901380237</t>
  </si>
  <si>
    <t>Recherche d'une infection sexuellement transmissible</t>
  </si>
  <si>
    <t>159353094098117</t>
  </si>
  <si>
    <t>Bilan de coagulation</t>
  </si>
  <si>
    <t>1593530957777244</t>
  </si>
  <si>
    <t>Echographie pelvienne / abdominale</t>
  </si>
  <si>
    <t>1593530989581342</t>
  </si>
  <si>
    <t>Bilan d'infertilité (AMH / Bilan hormonal / Exploration des trompes)</t>
  </si>
  <si>
    <t>1593531035787646</t>
  </si>
  <si>
    <t>159353107230574</t>
  </si>
  <si>
    <t>1593531075724481</t>
  </si>
  <si>
    <t>1593531095647787</t>
  </si>
  <si>
    <t>1593531100327790</t>
  </si>
  <si>
    <t>1593531214989303</t>
  </si>
  <si>
    <t>Consultation de suivi</t>
  </si>
  <si>
    <t>1593531223652252</t>
  </si>
  <si>
    <t>Médecin traitant</t>
  </si>
  <si>
    <t>1593531233754734</t>
  </si>
  <si>
    <t>Expert Gynécologue</t>
  </si>
  <si>
    <t>1593531256762557</t>
  </si>
  <si>
    <t>Expert Fertilité</t>
  </si>
  <si>
    <t>15935312779781</t>
  </si>
  <si>
    <t>Algologue</t>
  </si>
  <si>
    <t>1593531290524153</t>
  </si>
  <si>
    <t>Expert Urologue</t>
  </si>
  <si>
    <t>1593531303505837</t>
  </si>
  <si>
    <t>1605874206654516</t>
  </si>
  <si>
    <t>Expert Chirurgie Digestive</t>
  </si>
  <si>
    <t>1593531406006715</t>
  </si>
  <si>
    <t>Psychologue</t>
  </si>
  <si>
    <t>1593531436313852</t>
  </si>
  <si>
    <t>Kinésithérapeute</t>
  </si>
  <si>
    <t>1593531456677862</t>
  </si>
  <si>
    <t>Naturopathe</t>
  </si>
  <si>
    <t>1593531468242578</t>
  </si>
  <si>
    <t>Ostéopathe</t>
  </si>
  <si>
    <t>1593531482486795</t>
  </si>
  <si>
    <t>Sophrologue</t>
  </si>
  <si>
    <t>1593531496007502</t>
  </si>
  <si>
    <t>Nutritionniste</t>
  </si>
  <si>
    <t>1593531524357910</t>
  </si>
  <si>
    <t>1594320046354366</t>
  </si>
  <si>
    <t>1594320049631664</t>
  </si>
  <si>
    <t>1594320143282608</t>
  </si>
  <si>
    <t>1594320146415849</t>
  </si>
  <si>
    <t>1624969563491597</t>
  </si>
  <si>
    <t>Coelioscopie</t>
  </si>
  <si>
    <t>1624969627409102</t>
  </si>
  <si>
    <t>1649432844762239</t>
  </si>
  <si>
    <t>Ablation de l'utérus</t>
  </si>
  <si>
    <t>1649432858670775</t>
  </si>
  <si>
    <t>1649432871697775</t>
  </si>
  <si>
    <t>Kyste de l'ovaire</t>
  </si>
  <si>
    <t>1649432885377151</t>
  </si>
  <si>
    <t>1649432895008276</t>
  </si>
  <si>
    <t>1594321030675512</t>
  </si>
  <si>
    <t>1594321033968582</t>
  </si>
  <si>
    <t>1594321063713536</t>
  </si>
  <si>
    <t>1594321067561187</t>
  </si>
  <si>
    <t>1594321070800960</t>
  </si>
  <si>
    <t>Ne Sais Pas</t>
  </si>
  <si>
    <t>1594321114001385</t>
  </si>
  <si>
    <t>1594321117297933</t>
  </si>
  <si>
    <t>1594321120710352</t>
  </si>
  <si>
    <t>1598997795230565</t>
  </si>
  <si>
    <t>Kinésithérapie</t>
  </si>
  <si>
    <t>1598997799476998</t>
  </si>
  <si>
    <t>1598997811247259</t>
  </si>
  <si>
    <t>1598997823244993</t>
  </si>
  <si>
    <t>1598997836951507</t>
  </si>
  <si>
    <t>1598997846541521</t>
  </si>
  <si>
    <t>Acupuncture</t>
  </si>
  <si>
    <t>1598997855338562</t>
  </si>
  <si>
    <t>Cure thermale</t>
  </si>
  <si>
    <t>1598997865860147</t>
  </si>
  <si>
    <t>Autres soins de support</t>
  </si>
  <si>
    <t>1598997877006348</t>
  </si>
  <si>
    <t>Aucun soin de support</t>
  </si>
  <si>
    <t>1651688898200569</t>
  </si>
  <si>
    <t>Hypnose</t>
  </si>
  <si>
    <t>1608146383193414</t>
  </si>
  <si>
    <t>TENS</t>
  </si>
  <si>
    <t>1608146388162421</t>
  </si>
  <si>
    <t>1608146391874974</t>
  </si>
  <si>
    <t>1651692395414924</t>
  </si>
  <si>
    <t>Application de coaching</t>
  </si>
  <si>
    <t>160814396047162</t>
  </si>
  <si>
    <t>1608143974228469</t>
  </si>
  <si>
    <t>Sage-femme</t>
  </si>
  <si>
    <t>1608143979685741</t>
  </si>
  <si>
    <t>1608143990316762</t>
  </si>
  <si>
    <t>Expert chirurgien</t>
  </si>
  <si>
    <t>1608144001950208</t>
  </si>
  <si>
    <t>Expert gynécologue</t>
  </si>
  <si>
    <t>1608144013122603</t>
  </si>
  <si>
    <t>Expert fertilité</t>
  </si>
  <si>
    <t>1651247578534285</t>
  </si>
  <si>
    <t>1608144954107275</t>
  </si>
  <si>
    <t>1608144957903449</t>
  </si>
  <si>
    <t>Désir de grossesse</t>
  </si>
  <si>
    <t>1608144986550120</t>
  </si>
  <si>
    <t>Suivi de traitement</t>
  </si>
  <si>
    <t>1608144995751691</t>
  </si>
  <si>
    <t>Conseils santé</t>
  </si>
  <si>
    <t>1608145003706298</t>
  </si>
  <si>
    <t>1608145010839839</t>
  </si>
  <si>
    <t>1608145021222104</t>
  </si>
  <si>
    <t>1651247733089755</t>
  </si>
  <si>
    <t>1651249147398137</t>
  </si>
  <si>
    <t>Avis chirurgical</t>
  </si>
  <si>
    <t>1651247322706396</t>
  </si>
  <si>
    <t>Médecin Traitant / Généraliste</t>
  </si>
  <si>
    <t>1651247339727580</t>
  </si>
  <si>
    <t>1651247351681867</t>
  </si>
  <si>
    <t>1651247364628310</t>
  </si>
  <si>
    <t>Expert Chirurgien</t>
  </si>
  <si>
    <t>1651247394795430</t>
  </si>
  <si>
    <t>1651247406644407</t>
  </si>
  <si>
    <t>1651247420656169</t>
  </si>
  <si>
    <t>1651247429189789</t>
  </si>
  <si>
    <t>165168754558259</t>
  </si>
  <si>
    <t>1651687547731520</t>
  </si>
  <si>
    <t>IRM pelvienne</t>
  </si>
  <si>
    <t>1651687557001117</t>
  </si>
  <si>
    <t>Hystéroscopie</t>
  </si>
  <si>
    <t>1651687566260410</t>
  </si>
  <si>
    <t>Autre(s)</t>
  </si>
  <si>
    <t>1651687576171624</t>
  </si>
  <si>
    <t>1651687625731304</t>
  </si>
  <si>
    <t>1651687632120678</t>
  </si>
  <si>
    <t>1593531639081166</t>
  </si>
  <si>
    <t>Actuellement suivie pour une Endométriose avérée</t>
  </si>
  <si>
    <t>1593531733677438</t>
  </si>
  <si>
    <t>En cours d'examens spécifiques pour douleurs abdominales, sans diagnostic précis</t>
  </si>
  <si>
    <t>15935317943721</t>
  </si>
  <si>
    <t>Douleurs abdominales non prises en charge</t>
  </si>
  <si>
    <t>1594300462539380</t>
  </si>
  <si>
    <t>1594300465925343</t>
  </si>
  <si>
    <t>1594300502848291</t>
  </si>
  <si>
    <t>1594300508765303</t>
  </si>
  <si>
    <t>1594300516212979</t>
  </si>
  <si>
    <t>Chirurgie</t>
  </si>
  <si>
    <t>1646839479640116</t>
  </si>
  <si>
    <t>Test biologique</t>
  </si>
  <si>
    <t>1646839486055805</t>
  </si>
  <si>
    <t>Questionnaire / Entretien</t>
  </si>
  <si>
    <t>1624969206827690</t>
  </si>
  <si>
    <t>Endométriomes</t>
  </si>
  <si>
    <t>1624969246423374</t>
  </si>
  <si>
    <t>Atteinte musculeuse rectale ou sigmoïdienne</t>
  </si>
  <si>
    <t>1624969261116105</t>
  </si>
  <si>
    <t>Hydro ou hématosalpinx</t>
  </si>
  <si>
    <t>1624969284549937</t>
  </si>
  <si>
    <t>Lésions des ligaments utérosacrés (LUS)</t>
  </si>
  <si>
    <t>1646846235732657</t>
  </si>
  <si>
    <t>De nombreux petits follicules au nombre de 20 au moins et de diamètre inférieur à 9 mm</t>
  </si>
  <si>
    <t>1646846294628546</t>
  </si>
  <si>
    <t>Un volume ovarien  important, sans présence de kyste ni de follicule dominant</t>
  </si>
  <si>
    <t>164684635880229</t>
  </si>
  <si>
    <t>Adénomyose</t>
  </si>
  <si>
    <t>1646846364665285</t>
  </si>
  <si>
    <t>Polype(s) / Fibrome(s)</t>
  </si>
  <si>
    <t>1646846452614254</t>
  </si>
  <si>
    <t>Rien à signaler</t>
  </si>
  <si>
    <t>1646840036893865</t>
  </si>
  <si>
    <t>1646840040449759</t>
  </si>
  <si>
    <t>1646840079620822</t>
  </si>
  <si>
    <t>1646840082656628</t>
  </si>
  <si>
    <t>164684011205934</t>
  </si>
  <si>
    <t>1646840115129654</t>
  </si>
  <si>
    <t>1646840146339563</t>
  </si>
  <si>
    <t>1646840149027809</t>
  </si>
  <si>
    <t>1646840172215655</t>
  </si>
  <si>
    <t>1646840175319900</t>
  </si>
  <si>
    <t>1646844502008552</t>
  </si>
  <si>
    <t>Endométriose confirmée</t>
  </si>
  <si>
    <t>1646844511180955</t>
  </si>
  <si>
    <t>Endométriose non confirmée</t>
  </si>
  <si>
    <t>1646844519832654</t>
  </si>
  <si>
    <t>Aucun diagnostic confirmé</t>
  </si>
  <si>
    <t>1656437342217196</t>
  </si>
  <si>
    <t>1656437355154335</t>
  </si>
  <si>
    <t>Thérapeutique (ablation des lésions)</t>
  </si>
  <si>
    <t>1593531877072593</t>
  </si>
  <si>
    <t>1593531880774978</t>
  </si>
  <si>
    <t>1593531898605926</t>
  </si>
  <si>
    <t>1593531902091539</t>
  </si>
  <si>
    <t>1650550311382389</t>
  </si>
  <si>
    <t>1650550315991572</t>
  </si>
  <si>
    <t>1594300809752933</t>
  </si>
  <si>
    <t>1594300813261536</t>
  </si>
  <si>
    <t>1594300870805365</t>
  </si>
  <si>
    <t>1594300874114290</t>
  </si>
  <si>
    <t>1594300909835405</t>
  </si>
  <si>
    <t>Début des règles</t>
  </si>
  <si>
    <t>1594300919607514</t>
  </si>
  <si>
    <t>Fin des règles</t>
  </si>
  <si>
    <t>1606766929511863</t>
  </si>
  <si>
    <t>Ne sais pas</t>
  </si>
  <si>
    <t>1594301010287824</t>
  </si>
  <si>
    <t>1594301013591464</t>
  </si>
  <si>
    <t>1594301047803649</t>
  </si>
  <si>
    <t>1594301051010297</t>
  </si>
  <si>
    <t>159430108538931</t>
  </si>
  <si>
    <t>1594301088833309</t>
  </si>
  <si>
    <t>1649959367941825</t>
  </si>
  <si>
    <t>Je ne sais pas</t>
  </si>
  <si>
    <t>1594301116789543</t>
  </si>
  <si>
    <t>1594301119928473</t>
  </si>
  <si>
    <t>1649959381768681</t>
  </si>
  <si>
    <t>1594301171710582</t>
  </si>
  <si>
    <t>1594301174703493</t>
  </si>
  <si>
    <t>1594301205326792</t>
  </si>
  <si>
    <t>1594301208589881</t>
  </si>
  <si>
    <t>1594301327493877</t>
  </si>
  <si>
    <t>1594301330700116</t>
  </si>
  <si>
    <t>1594301366083617</t>
  </si>
  <si>
    <t>159430136901771</t>
  </si>
  <si>
    <t>164995940615868</t>
  </si>
  <si>
    <t>1594301393891187</t>
  </si>
  <si>
    <t>1594301397439423</t>
  </si>
  <si>
    <t>1649959416429762</t>
  </si>
  <si>
    <t>1649959579333991</t>
  </si>
  <si>
    <t>Toujours</t>
  </si>
  <si>
    <t>1649959583120602</t>
  </si>
  <si>
    <t>Parfois</t>
  </si>
  <si>
    <t>164995958934419</t>
  </si>
  <si>
    <t>Jamais</t>
  </si>
  <si>
    <t>1649959742504539</t>
  </si>
  <si>
    <t>Spontanés</t>
  </si>
  <si>
    <t>1649959746993760</t>
  </si>
  <si>
    <t>Provoqués (durant les rapports sexuels)</t>
  </si>
  <si>
    <t>1649959757563135</t>
  </si>
  <si>
    <t>Les deux</t>
  </si>
  <si>
    <t>1594301447846216</t>
  </si>
  <si>
    <t>1594301450158127</t>
  </si>
  <si>
    <t>1650553494622669</t>
  </si>
  <si>
    <t>Je n'ai pas de rapports</t>
  </si>
  <si>
    <t>1594301484465685</t>
  </si>
  <si>
    <t>1594301486615991</t>
  </si>
  <si>
    <t>1650553510184173</t>
  </si>
  <si>
    <t>1593531945911614</t>
  </si>
  <si>
    <t>1593531949804244</t>
  </si>
  <si>
    <t>1594318201839886</t>
  </si>
  <si>
    <t>159431820540520</t>
  </si>
  <si>
    <t>1593531962786864</t>
  </si>
  <si>
    <t>Je n’ai pas encore cherché à être enceinte</t>
  </si>
  <si>
    <t>1593532025349113</t>
  </si>
  <si>
    <t>Nous essayons depuis moins de 6 mois</t>
  </si>
  <si>
    <t>1593532059281758</t>
  </si>
  <si>
    <t>Nous essayons depuis plus de 12 mois sans succès</t>
  </si>
  <si>
    <t>1594318249202589</t>
  </si>
  <si>
    <t>Nous essayons depuis 6 à 12 mois</t>
  </si>
  <si>
    <t>1615292826118667</t>
  </si>
  <si>
    <t>1615292832121904</t>
  </si>
  <si>
    <t>1651073459860751</t>
  </si>
  <si>
    <t>1651073463090467</t>
  </si>
  <si>
    <t>1651073466206226</t>
  </si>
  <si>
    <t>Je ne souhaite pas répondre</t>
  </si>
  <si>
    <t>165107352756850</t>
  </si>
  <si>
    <t>Homme</t>
  </si>
  <si>
    <t>1651073544790755</t>
  </si>
  <si>
    <t>Femme</t>
  </si>
  <si>
    <t>1651073550798133</t>
  </si>
  <si>
    <t>1594318867163785</t>
  </si>
  <si>
    <t>1594318870606683</t>
  </si>
  <si>
    <t>1594318916578444</t>
  </si>
  <si>
    <t>Recherche d'une IST</t>
  </si>
  <si>
    <t>1594318925720250</t>
  </si>
  <si>
    <t>Bilan coagulation</t>
  </si>
  <si>
    <t>1594318937318343</t>
  </si>
  <si>
    <t>1594318955408802</t>
  </si>
  <si>
    <t>Bilan d'infertilité (hormonal, Exploration Trompes, AMH)</t>
  </si>
  <si>
    <t>159431896248642</t>
  </si>
  <si>
    <t>1651073800587969</t>
  </si>
  <si>
    <t>Bilan hormonal</t>
  </si>
  <si>
    <t>1651073808477590</t>
  </si>
  <si>
    <t>Exploration des trompes</t>
  </si>
  <si>
    <t>1651073986758251</t>
  </si>
  <si>
    <t>VIH</t>
  </si>
  <si>
    <t>1651073989936177</t>
  </si>
  <si>
    <t>Chlamydia</t>
  </si>
  <si>
    <t>1651074018886321</t>
  </si>
  <si>
    <t>Hépatite C</t>
  </si>
  <si>
    <t>165107403323041</t>
  </si>
  <si>
    <t>Syphilis</t>
  </si>
  <si>
    <t>1651074047030369</t>
  </si>
  <si>
    <t>Hépatite B</t>
  </si>
  <si>
    <t>1651074063885814</t>
  </si>
  <si>
    <t>Mycoplasme</t>
  </si>
  <si>
    <t>1651074080533650</t>
  </si>
  <si>
    <t>Gonocoque</t>
  </si>
  <si>
    <t>1651074093822998</t>
  </si>
  <si>
    <t>1651074105134568</t>
  </si>
  <si>
    <t>1651074290337191</t>
  </si>
  <si>
    <t>165107429262184</t>
  </si>
  <si>
    <t>165107434070524</t>
  </si>
  <si>
    <t>Positifs ou négatifs suivant les jours</t>
  </si>
  <si>
    <t>1651074359202771</t>
  </si>
  <si>
    <t>Toujours négatifs</t>
  </si>
  <si>
    <t>1651074482461882</t>
  </si>
  <si>
    <t>1651074484602355</t>
  </si>
  <si>
    <t>1651074500586672</t>
  </si>
  <si>
    <t>Ne sait pas</t>
  </si>
  <si>
    <t>1651074547466755</t>
  </si>
  <si>
    <t>Aucune</t>
  </si>
  <si>
    <t>1651074557230820</t>
  </si>
  <si>
    <t>Une</t>
  </si>
  <si>
    <t>1651074559987238</t>
  </si>
  <si>
    <t>1651074598080573</t>
  </si>
  <si>
    <t>Normale</t>
  </si>
  <si>
    <t>1651074602771868</t>
  </si>
  <si>
    <t>Anormale</t>
  </si>
  <si>
    <t>1593532130606622</t>
  </si>
  <si>
    <t>Pilule</t>
  </si>
  <si>
    <t>1593532135014845</t>
  </si>
  <si>
    <t>Stérilet cuivre/hormonal</t>
  </si>
  <si>
    <t>1593532250041220</t>
  </si>
  <si>
    <t>1593532253343672</t>
  </si>
  <si>
    <t>1593532263220169</t>
  </si>
  <si>
    <t>Cuivre</t>
  </si>
  <si>
    <t>1593532268103927</t>
  </si>
  <si>
    <t>Hormonal</t>
  </si>
  <si>
    <t>1593532301909859</t>
  </si>
  <si>
    <t>Préservatif</t>
  </si>
  <si>
    <t>1593532311295432</t>
  </si>
  <si>
    <t>Anneau</t>
  </si>
  <si>
    <t>1593532315253116</t>
  </si>
  <si>
    <t>Implant</t>
  </si>
  <si>
    <t>1593532319710574</t>
  </si>
  <si>
    <t>1595860588855804</t>
  </si>
  <si>
    <t>1595860594373391</t>
  </si>
  <si>
    <t>Stérilet Cuivre/Hormonal</t>
  </si>
  <si>
    <t>1649864126859617</t>
  </si>
  <si>
    <t>1628179453123962</t>
  </si>
  <si>
    <t>1628179459161500</t>
  </si>
  <si>
    <t>1594299630389909</t>
  </si>
  <si>
    <t>1594299633619466</t>
  </si>
  <si>
    <t>1615904712718337</t>
  </si>
  <si>
    <t>Pas de Règles</t>
  </si>
  <si>
    <t>1649953716246623</t>
  </si>
  <si>
    <t>1649953719779256</t>
  </si>
  <si>
    <t>1649954888008864</t>
  </si>
  <si>
    <t>Moins de 21 jours</t>
  </si>
  <si>
    <t>1649954913241275</t>
  </si>
  <si>
    <t>22-24 jours</t>
  </si>
  <si>
    <t>1649954924048581</t>
  </si>
  <si>
    <t>25-28 jours</t>
  </si>
  <si>
    <t>1649954934403155</t>
  </si>
  <si>
    <t>29-36 jours</t>
  </si>
  <si>
    <t>1649954944847692</t>
  </si>
  <si>
    <t>Plus de 36 jours</t>
  </si>
  <si>
    <t>1649955251883703</t>
  </si>
  <si>
    <t>Trop irrégulier pour donner une estimation</t>
  </si>
  <si>
    <t>1649955810959363</t>
  </si>
  <si>
    <t>Je ne connais pas / me souviens pas des détails</t>
  </si>
  <si>
    <t>1649955856593658</t>
  </si>
  <si>
    <t>Je me souviens des détails</t>
  </si>
  <si>
    <t>1649956353256275</t>
  </si>
  <si>
    <t>Serviette et/ou tampon</t>
  </si>
  <si>
    <t>1649956356723965</t>
  </si>
  <si>
    <t>Cup (menstruelle)</t>
  </si>
  <si>
    <t>1649956662923504</t>
  </si>
  <si>
    <t>1649956666186469</t>
  </si>
  <si>
    <t>1649956705766827</t>
  </si>
  <si>
    <t>1649956708427521</t>
  </si>
  <si>
    <t>164995673147247</t>
  </si>
  <si>
    <t>1649956733751229</t>
  </si>
  <si>
    <t>1649956836033315</t>
  </si>
  <si>
    <t>Plus courtes</t>
  </si>
  <si>
    <t>1649956850405433</t>
  </si>
  <si>
    <t>Similaires</t>
  </si>
  <si>
    <t>1649956861681626</t>
  </si>
  <si>
    <t>Plus longues</t>
  </si>
  <si>
    <t>1649956873720937</t>
  </si>
  <si>
    <t>Je ne me souviens plus</t>
  </si>
  <si>
    <t>1649956922201553</t>
  </si>
  <si>
    <t>Plus faible</t>
  </si>
  <si>
    <t>1649956932286321</t>
  </si>
  <si>
    <t>Similaire</t>
  </si>
  <si>
    <t>1649956943337957</t>
  </si>
  <si>
    <t>Plus important</t>
  </si>
  <si>
    <t>1649956954482712</t>
  </si>
  <si>
    <t>1649957009884992</t>
  </si>
  <si>
    <t>1649957012152660</t>
  </si>
  <si>
    <t>1594299748323621</t>
  </si>
  <si>
    <t>1594299751856103</t>
  </si>
  <si>
    <t>1594299863942381</t>
  </si>
  <si>
    <t>Voie basse</t>
  </si>
  <si>
    <t>159429986907386</t>
  </si>
  <si>
    <t>Césarienne</t>
  </si>
  <si>
    <t>1594299942354817</t>
  </si>
  <si>
    <t>Traitement médical</t>
  </si>
  <si>
    <t>1594299951972904</t>
  </si>
  <si>
    <t>Curetage / Aspiration</t>
  </si>
  <si>
    <t>1594299962323992</t>
  </si>
  <si>
    <t>Pas de traitement</t>
  </si>
  <si>
    <t>1594300012249144</t>
  </si>
  <si>
    <t>1594300024470499</t>
  </si>
  <si>
    <t>1650648730327221</t>
  </si>
  <si>
    <t>1594300261906768</t>
  </si>
  <si>
    <t>1594300265560393</t>
  </si>
  <si>
    <t>1594300347678548</t>
  </si>
  <si>
    <t>Médical par injection</t>
  </si>
  <si>
    <t>1594300357328652</t>
  </si>
  <si>
    <t>Chirurgical trompe conservée</t>
  </si>
  <si>
    <t>1594300362896892</t>
  </si>
  <si>
    <t>Chirurgical trompe enlevée</t>
  </si>
  <si>
    <t>165064666841786</t>
  </si>
  <si>
    <t>Père biologique</t>
  </si>
  <si>
    <t>1650646684234447</t>
  </si>
  <si>
    <t>Beau-père</t>
  </si>
  <si>
    <t>1650646695551948</t>
  </si>
  <si>
    <t>Je n'ai pas de conjoint (actuellement)</t>
  </si>
  <si>
    <t>1650648772619235</t>
  </si>
  <si>
    <t>1650648785599449</t>
  </si>
  <si>
    <t>1650648797481415</t>
  </si>
  <si>
    <t>1594291185653367</t>
  </si>
  <si>
    <t>Cancer du sein</t>
  </si>
  <si>
    <t>1594291195142800</t>
  </si>
  <si>
    <t>Cancer de l'ovaire</t>
  </si>
  <si>
    <t>1594291203673283</t>
  </si>
  <si>
    <t>Cancer du colon</t>
  </si>
  <si>
    <t>1594291212424983</t>
  </si>
  <si>
    <t>1594291219185948</t>
  </si>
  <si>
    <t>Endométriose</t>
  </si>
  <si>
    <t>1594291226858753</t>
  </si>
  <si>
    <t>Autres cancers</t>
  </si>
  <si>
    <t>1594291235172730</t>
  </si>
  <si>
    <t>159429124305729</t>
  </si>
  <si>
    <t>Aucun antécédent</t>
  </si>
  <si>
    <t>1611665583084650</t>
  </si>
  <si>
    <t>Autres maladies</t>
  </si>
  <si>
    <t>1647360879907138</t>
  </si>
  <si>
    <t>Cancer du poumon</t>
  </si>
  <si>
    <t>1647360883924282</t>
  </si>
  <si>
    <t>Mélanome</t>
  </si>
  <si>
    <t>1647360897469233</t>
  </si>
  <si>
    <t>Cancer de l'utérus</t>
  </si>
  <si>
    <t>1647360907707777</t>
  </si>
  <si>
    <t>Syndrome des ovaires polykystiques</t>
  </si>
  <si>
    <t>1647360933159283</t>
  </si>
  <si>
    <t>16473609646105</t>
  </si>
  <si>
    <t>Malformation utérine</t>
  </si>
  <si>
    <t>1647360974926744</t>
  </si>
  <si>
    <t>Ménopause avant 46 ans</t>
  </si>
  <si>
    <t>1651774759337263</t>
  </si>
  <si>
    <t>Très fine</t>
  </si>
  <si>
    <t>1651774763963242</t>
  </si>
  <si>
    <t>Fine</t>
  </si>
  <si>
    <t>1651774767282345</t>
  </si>
  <si>
    <t>1651774770731294</t>
  </si>
  <si>
    <t>Forte</t>
  </si>
  <si>
    <t>1651774775652308</t>
  </si>
  <si>
    <t>Très forte</t>
  </si>
  <si>
    <t>1651774835134367</t>
  </si>
  <si>
    <t>1651774838644669</t>
  </si>
  <si>
    <t>1651774868300628</t>
  </si>
  <si>
    <t>1651774871235683</t>
  </si>
  <si>
    <t>1651774924314615</t>
  </si>
  <si>
    <t>1651774927745132</t>
  </si>
  <si>
    <t>1594299306475693</t>
  </si>
  <si>
    <t>159429930952350</t>
  </si>
  <si>
    <t>1649441889388868</t>
  </si>
  <si>
    <t>1649441893481242</t>
  </si>
  <si>
    <t>1594317699245402</t>
  </si>
  <si>
    <t>1594317702164507</t>
  </si>
  <si>
    <t>1649867511983454</t>
  </si>
  <si>
    <t>1649867515233926</t>
  </si>
  <si>
    <t>1649867566511660</t>
  </si>
  <si>
    <t>1649867569727219</t>
  </si>
  <si>
    <t>1594317928112190</t>
  </si>
  <si>
    <t>1594317931645209</t>
  </si>
  <si>
    <t>1594319165033517</t>
  </si>
  <si>
    <t>159431917034316</t>
  </si>
  <si>
    <t>1624969363290398</t>
  </si>
  <si>
    <t>1624969365865302</t>
  </si>
  <si>
    <t>1624969376129196</t>
  </si>
  <si>
    <t>162496938735566</t>
  </si>
  <si>
    <t>159431927509191</t>
  </si>
  <si>
    <t>1594319278703980</t>
  </si>
  <si>
    <t>1624969448986207</t>
  </si>
  <si>
    <t>1624969459917733</t>
  </si>
  <si>
    <t>1624969471999434</t>
  </si>
  <si>
    <t>1624969482947907</t>
  </si>
  <si>
    <t xml:space="preserve"> Lésions des ligaments utérosacrés (LUS)</t>
  </si>
  <si>
    <t>1594291843292325</t>
  </si>
  <si>
    <t>1594291846891500</t>
  </si>
  <si>
    <t>1594291912441559</t>
  </si>
  <si>
    <t>Légère</t>
  </si>
  <si>
    <t>1594291917586844</t>
  </si>
  <si>
    <t>Modérée</t>
  </si>
  <si>
    <t>1594291926047259</t>
  </si>
  <si>
    <t>Sévère</t>
  </si>
  <si>
    <t>1594295104167263</t>
  </si>
  <si>
    <t>1594295107479278</t>
  </si>
  <si>
    <t>1594295140994243</t>
  </si>
  <si>
    <t>1594295144190945</t>
  </si>
  <si>
    <t>1594295191034546</t>
  </si>
  <si>
    <t>1594295194726767</t>
  </si>
  <si>
    <t>1594295224832858</t>
  </si>
  <si>
    <t>1594295228857434</t>
  </si>
  <si>
    <t>159429526776031</t>
  </si>
  <si>
    <t>1594295270910652</t>
  </si>
  <si>
    <t>1594295297235386</t>
  </si>
  <si>
    <t>1594295300746886</t>
  </si>
  <si>
    <t>1594295338770103</t>
  </si>
  <si>
    <t>1594295342629859</t>
  </si>
  <si>
    <t>1594295373275163</t>
  </si>
  <si>
    <t>1594295376583553</t>
  </si>
  <si>
    <t>1594295416119543</t>
  </si>
  <si>
    <t>1594295419617696</t>
  </si>
  <si>
    <t>1594295441878114</t>
  </si>
  <si>
    <t>1594295445108843</t>
  </si>
  <si>
    <t>1594295496475507</t>
  </si>
  <si>
    <t>1594295503655916</t>
  </si>
  <si>
    <t>1594295526804872</t>
  </si>
  <si>
    <t>1594295530235104</t>
  </si>
  <si>
    <t>1594295589806899</t>
  </si>
  <si>
    <t>1594295592966769</t>
  </si>
  <si>
    <t>1594295635706775</t>
  </si>
  <si>
    <t>1594295639443880</t>
  </si>
  <si>
    <t>1594295666385459</t>
  </si>
  <si>
    <t>1594295669750948</t>
  </si>
  <si>
    <t>159429569492637</t>
  </si>
  <si>
    <t>1594295697963958</t>
  </si>
  <si>
    <t>1594295736248187</t>
  </si>
  <si>
    <t>1594295739521682</t>
  </si>
  <si>
    <t>1594295773734255</t>
  </si>
  <si>
    <t>Von willebrand</t>
  </si>
  <si>
    <t>1594295781147406</t>
  </si>
  <si>
    <t>Facteur V leyden</t>
  </si>
  <si>
    <t>1594295791879507</t>
  </si>
  <si>
    <t>Résistence à la protéine C</t>
  </si>
  <si>
    <t>159429579855152</t>
  </si>
  <si>
    <t>Hémophélie</t>
  </si>
  <si>
    <t>1594295806190754</t>
  </si>
  <si>
    <t>1594296092186377</t>
  </si>
  <si>
    <t>1594296095943713</t>
  </si>
  <si>
    <t>1594296170916129</t>
  </si>
  <si>
    <t>1594296174830186</t>
  </si>
  <si>
    <t>1594296197745995</t>
  </si>
  <si>
    <t>1594296201143764</t>
  </si>
  <si>
    <t>1594296251030475</t>
  </si>
  <si>
    <t>159429625443612</t>
  </si>
  <si>
    <t>1594296281862851</t>
  </si>
  <si>
    <t>1594296284900486</t>
  </si>
  <si>
    <t>1594296333765424</t>
  </si>
  <si>
    <t>1594296336978441</t>
  </si>
  <si>
    <t>1594296374846977</t>
  </si>
  <si>
    <t>159429637850132</t>
  </si>
  <si>
    <t>1594296413174910</t>
  </si>
  <si>
    <t>1594296416933822</t>
  </si>
  <si>
    <t>1594296449376158</t>
  </si>
  <si>
    <t>1594296453404126</t>
  </si>
  <si>
    <t>1594296491385807</t>
  </si>
  <si>
    <t>1594296494466948</t>
  </si>
  <si>
    <t>1648220890217115</t>
  </si>
  <si>
    <t>1648220893424771</t>
  </si>
  <si>
    <t>1648220937457803</t>
  </si>
  <si>
    <t>1648220940402563</t>
  </si>
  <si>
    <t>1648221020677678</t>
  </si>
  <si>
    <t>1648221022864796</t>
  </si>
  <si>
    <t>1648221054382412</t>
  </si>
  <si>
    <t>1648221057510876</t>
  </si>
  <si>
    <t>1648221156199146</t>
  </si>
  <si>
    <t>1648221158910719</t>
  </si>
  <si>
    <t>1648221184268240</t>
  </si>
  <si>
    <t>164822118664729</t>
  </si>
  <si>
    <t>1648221250331137</t>
  </si>
  <si>
    <t>1648221253414964</t>
  </si>
  <si>
    <t>1648221271482488</t>
  </si>
  <si>
    <t>1648221273833880</t>
  </si>
  <si>
    <t>1648221717431180</t>
  </si>
  <si>
    <t>1648221720287883</t>
  </si>
  <si>
    <t>1648221742079656</t>
  </si>
  <si>
    <t>1648221744735696</t>
  </si>
  <si>
    <t>1648228068613666</t>
  </si>
  <si>
    <t>1648228088185947</t>
  </si>
  <si>
    <t>Migraine</t>
  </si>
  <si>
    <t>1648228098761344</t>
  </si>
  <si>
    <t>1648228109400925</t>
  </si>
  <si>
    <t>1648228124354275</t>
  </si>
  <si>
    <t>1648228135268401</t>
  </si>
  <si>
    <t>1648228144235750</t>
  </si>
  <si>
    <t>1648228154397869</t>
  </si>
  <si>
    <t>1648228164336789</t>
  </si>
  <si>
    <t>164822817457490</t>
  </si>
  <si>
    <t>Troubles de la coagulation</t>
  </si>
  <si>
    <t>1648228185316409</t>
  </si>
  <si>
    <t>1648228196443917</t>
  </si>
  <si>
    <t>1648228208785451</t>
  </si>
  <si>
    <t>Problème hépatique (foie)</t>
  </si>
  <si>
    <t>1648228218972592</t>
  </si>
  <si>
    <t>1648228228620506</t>
  </si>
  <si>
    <t>Autre(s) problème(s) de santé</t>
  </si>
  <si>
    <t>1648228239513246</t>
  </si>
  <si>
    <t>1648143077038821</t>
  </si>
  <si>
    <t>1648143113580710</t>
  </si>
  <si>
    <t>Cancer du côlon</t>
  </si>
  <si>
    <t>1648143133628935</t>
  </si>
  <si>
    <t>1648143139141850</t>
  </si>
  <si>
    <t>1648143151257185</t>
  </si>
  <si>
    <t>1648143286093675</t>
  </si>
  <si>
    <t>1648143305558680</t>
  </si>
  <si>
    <t>1648143332349716</t>
  </si>
  <si>
    <t>164814335077421</t>
  </si>
  <si>
    <t>1648143375476514</t>
  </si>
  <si>
    <t>1648143400781559</t>
  </si>
  <si>
    <t>Autre(s) cancer(s)</t>
  </si>
  <si>
    <t>1648143423451187</t>
  </si>
  <si>
    <t>Autre(s) maladie(s)</t>
  </si>
  <si>
    <t>1648143441780341</t>
  </si>
  <si>
    <t>1648143882030346</t>
  </si>
  <si>
    <t>1648143885929408</t>
  </si>
  <si>
    <t>164814388937173</t>
  </si>
  <si>
    <t>En rémission</t>
  </si>
  <si>
    <t>1602085173035981</t>
  </si>
  <si>
    <t>160208518114338</t>
  </si>
  <si>
    <t>Comprendre la maladie</t>
  </si>
  <si>
    <t>1602085193221489</t>
  </si>
  <si>
    <t>En traitement</t>
  </si>
  <si>
    <t>16020852093254</t>
  </si>
  <si>
    <t>Vivre avec la maladie</t>
  </si>
  <si>
    <t>1602085237578142</t>
  </si>
  <si>
    <t>Patient Expert</t>
  </si>
  <si>
    <t>1602085301194197</t>
  </si>
  <si>
    <t>1602085313575996</t>
  </si>
  <si>
    <t>Activité physique</t>
  </si>
  <si>
    <t>1602085325357668</t>
  </si>
  <si>
    <t>Traitement naturel</t>
  </si>
  <si>
    <t>1602085335753738</t>
  </si>
  <si>
    <t>Activité sexuelle</t>
  </si>
  <si>
    <t>1602085345805205</t>
  </si>
  <si>
    <t>Avoir un diagnostic</t>
  </si>
  <si>
    <t>1602085357806467</t>
  </si>
  <si>
    <t>Réduire les douleurs</t>
  </si>
  <si>
    <t>164667428746364</t>
  </si>
  <si>
    <t>1646674296136578</t>
  </si>
  <si>
    <t>1604408026456930</t>
  </si>
  <si>
    <t>1604408032147921</t>
  </si>
  <si>
    <t>160440809039151</t>
  </si>
  <si>
    <t>1604408094854299</t>
  </si>
  <si>
    <t>1604408302095521</t>
  </si>
  <si>
    <t>1604408307719417</t>
  </si>
  <si>
    <t>1604408449565984</t>
  </si>
  <si>
    <t>Chirurgie-IRM</t>
  </si>
  <si>
    <t>1604408451498280</t>
  </si>
  <si>
    <t>Echo</t>
  </si>
  <si>
    <t>1604529173528870</t>
  </si>
  <si>
    <t>1604529177101287</t>
  </si>
  <si>
    <t>1617729977438244</t>
  </si>
  <si>
    <t>Note</t>
  </si>
  <si>
    <t>1617729982478110</t>
  </si>
  <si>
    <t>Conclusion RCP</t>
  </si>
  <si>
    <t>criteria_order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</si>
</sst>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horizontal="center" vertical="top"/>
    </xf>
    <xf numFmtId="0" fontId="0" fillId="0" borderId="0" xfId="0" applyBorder="1"/>
    <xf numFmtId="0" fontId="1" fillId="0" borderId="0" xfId="0" applyFont="1" applyBorder="1" applyAlignment="1">
      <alignment horizontal="left" vertical="top"/>
    </xf>
  </cellXfs>
  <cellStyles count="1">
    <cellStyle name="Normal" xfId="0" builtinId="0"/>
  </cellStyles>
  <dxfs count="3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5FE98D-244E-4DAF-9DB7-2A10BEF62BF0}" name="Tableau1" displayName="Tableau1" ref="A1:L402" totalsRowShown="0" headerRowDxfId="2">
  <autoFilter ref="A1:L402" xr:uid="{FB5FE98D-244E-4DAF-9DB7-2A10BEF62BF0}"/>
  <tableColumns count="12">
    <tableColumn id="1" xr3:uid="{F3ABD284-30B4-4E2C-8009-35AAAB975F2F}" name="criteria_id"/>
    <tableColumn id="2" xr3:uid="{A50B704D-8220-4498-8187-42826400844E}" name="criteria_name"/>
    <tableColumn id="3" xr3:uid="{996C8583-92E1-4E35-95B7-2A6AD28DC4FA}" name="criteria_desc"/>
    <tableColumn id="4" xr3:uid="{CA955A90-186F-432B-B5FD-9DA1EE2C8E13}" name="criteria_sort"/>
    <tableColumn id="5" xr3:uid="{6D19F1A3-7CED-4238-AD2B-B259AFB60741}" name="criteria_type"/>
    <tableColumn id="6" xr3:uid="{AAABB442-41D2-405A-95EA-E4ED8AA2AA1B}" name="domain_id"/>
    <tableColumn id="7" xr3:uid="{17FA2B04-5999-4723-BFF1-77C7E2A9C386}" name="domain_name"/>
    <tableColumn id="8" xr3:uid="{80B61905-49A2-4D0C-8AFB-EBEB9158C7E6}" name="domain_sort"/>
    <tableColumn id="9" xr3:uid="{5648B57F-9BB9-477D-886D-327A107E5265}" name="subdomain_id"/>
    <tableColumn id="10" xr3:uid="{8BE5A0AC-EAFE-4911-8179-B179BDEE9A7F}" name="subdomain_name"/>
    <tableColumn id="11" xr3:uid="{D2672D5D-B415-427A-AB9E-797E1CC66A8C}" name="subdomain_sort"/>
    <tableColumn id="13" xr3:uid="{B91E9C27-646A-4FCE-A971-BBDCD27B8375}" name="criteria_order" dataDxfId="0">
      <calculatedColumnFormula>Tableau1[[#This Row],[domain_sort]]*10000+Tableau1[[#This Row],[subdomain_sort]]*100+Tableau1[[#This Row],[criteria_sort]]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F35C1D-FA36-4A83-B2AD-A9DEE082014C}" name="Tableau2" displayName="Tableau2" ref="A1:E500" totalsRowShown="0" headerRowDxfId="1">
  <autoFilter ref="A1:E500" xr:uid="{CDF35C1D-FA36-4A83-B2AD-A9DEE082014C}"/>
  <tableColumns count="5">
    <tableColumn id="1" xr3:uid="{BAFDDAAF-6D43-4A3F-AF0B-CB8B548EAFF3}" name="criteria_id"/>
    <tableColumn id="2" xr3:uid="{45C0D0D3-0E35-4CBF-B09C-9593FFC18CF7}" name="criteria_name"/>
    <tableColumn id="3" xr3:uid="{148CCA53-5CBF-4CEB-BCC3-25016C536E4A}" name="criteria_value_id"/>
    <tableColumn id="4" xr3:uid="{053E98EB-B834-4744-BC3D-584A483B9082}" name="criteria_value"/>
    <tableColumn id="5" xr3:uid="{E0950466-6D0B-4F00-83FF-7A670E17DE7A}" name="criteria_value_sort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2"/>
  <sheetViews>
    <sheetView workbookViewId="0">
      <pane ySplit="1" topLeftCell="A149" activePane="bottomLeft" state="frozen"/>
      <selection pane="bottomLeft" activeCell="L224" sqref="L224"/>
    </sheetView>
  </sheetViews>
  <sheetFormatPr baseColWidth="10" defaultColWidth="8.88671875" defaultRowHeight="14.4" x14ac:dyDescent="0.3"/>
  <cols>
    <col min="1" max="1" width="17.109375" style="2" bestFit="1" customWidth="1"/>
    <col min="2" max="2" width="40.88671875" style="2" customWidth="1"/>
    <col min="3" max="3" width="43.5546875" style="2" customWidth="1"/>
    <col min="4" max="4" width="12.88671875" style="2" customWidth="1"/>
    <col min="5" max="5" width="17.33203125" style="2" customWidth="1"/>
    <col min="6" max="6" width="25" style="2" bestFit="1" customWidth="1"/>
    <col min="7" max="7" width="39.88671875" style="2" bestFit="1" customWidth="1"/>
    <col min="8" max="8" width="16.6640625" style="2" customWidth="1"/>
    <col min="9" max="9" width="21.77734375" style="2" customWidth="1"/>
    <col min="10" max="10" width="38.44140625" style="2" bestFit="1" customWidth="1"/>
    <col min="11" max="11" width="16.5546875" style="2" customWidth="1"/>
    <col min="12" max="12" width="16.77734375" style="2" bestFit="1" customWidth="1"/>
    <col min="13" max="16384" width="8.88671875" style="2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1652</v>
      </c>
    </row>
    <row r="2" spans="1:12" x14ac:dyDescent="0.3">
      <c r="A2" s="2" t="s">
        <v>11</v>
      </c>
      <c r="B2" s="2" t="s">
        <v>12</v>
      </c>
      <c r="D2" s="2">
        <v>1</v>
      </c>
      <c r="E2" s="2" t="s">
        <v>13</v>
      </c>
      <c r="F2" s="2" t="s">
        <v>14</v>
      </c>
      <c r="G2" s="2" t="s">
        <v>15</v>
      </c>
      <c r="H2" s="2">
        <v>1</v>
      </c>
      <c r="L2" s="2">
        <f>Tableau1[[#This Row],[domain_sort]]*10000+Tableau1[[#This Row],[subdomain_sort]]*100+Tableau1[[#This Row],[criteria_sort]]</f>
        <v>10001</v>
      </c>
    </row>
    <row r="3" spans="1:12" x14ac:dyDescent="0.3">
      <c r="A3" s="2" t="s">
        <v>16</v>
      </c>
      <c r="B3" s="2" t="s">
        <v>17</v>
      </c>
      <c r="D3" s="2">
        <v>2</v>
      </c>
      <c r="E3" s="2" t="s">
        <v>18</v>
      </c>
      <c r="F3" s="2" t="s">
        <v>14</v>
      </c>
      <c r="G3" s="2" t="s">
        <v>15</v>
      </c>
      <c r="H3" s="2">
        <v>1</v>
      </c>
      <c r="L3" s="2">
        <f>Tableau1[[#This Row],[domain_sort]]*10000+Tableau1[[#This Row],[subdomain_sort]]*100+Tableau1[[#This Row],[criteria_sort]]</f>
        <v>10002</v>
      </c>
    </row>
    <row r="4" spans="1:12" x14ac:dyDescent="0.3">
      <c r="A4" s="2" t="s">
        <v>19</v>
      </c>
      <c r="B4" s="2" t="s">
        <v>20</v>
      </c>
      <c r="D4" s="2">
        <v>3</v>
      </c>
      <c r="E4" s="2" t="s">
        <v>18</v>
      </c>
      <c r="F4" s="2" t="s">
        <v>14</v>
      </c>
      <c r="G4" s="2" t="s">
        <v>15</v>
      </c>
      <c r="H4" s="2">
        <v>1</v>
      </c>
      <c r="L4" s="2">
        <f>Tableau1[[#This Row],[domain_sort]]*10000+Tableau1[[#This Row],[subdomain_sort]]*100+Tableau1[[#This Row],[criteria_sort]]</f>
        <v>10003</v>
      </c>
    </row>
    <row r="5" spans="1:12" x14ac:dyDescent="0.3">
      <c r="A5" s="2" t="s">
        <v>21</v>
      </c>
      <c r="B5" s="2" t="s">
        <v>22</v>
      </c>
      <c r="D5" s="2">
        <v>4</v>
      </c>
      <c r="E5" s="2" t="s">
        <v>18</v>
      </c>
      <c r="F5" s="2" t="s">
        <v>14</v>
      </c>
      <c r="G5" s="2" t="s">
        <v>15</v>
      </c>
      <c r="H5" s="2">
        <v>1</v>
      </c>
      <c r="L5" s="2">
        <f>Tableau1[[#This Row],[domain_sort]]*10000+Tableau1[[#This Row],[subdomain_sort]]*100+Tableau1[[#This Row],[criteria_sort]]</f>
        <v>10004</v>
      </c>
    </row>
    <row r="6" spans="1:12" x14ac:dyDescent="0.3">
      <c r="A6" s="2" t="s">
        <v>23</v>
      </c>
      <c r="B6" s="2" t="s">
        <v>24</v>
      </c>
      <c r="D6" s="2">
        <v>5</v>
      </c>
      <c r="E6" s="2" t="s">
        <v>18</v>
      </c>
      <c r="F6" s="2" t="s">
        <v>14</v>
      </c>
      <c r="G6" s="2" t="s">
        <v>15</v>
      </c>
      <c r="H6" s="2">
        <v>1</v>
      </c>
      <c r="L6" s="2">
        <f>Tableau1[[#This Row],[domain_sort]]*10000+Tableau1[[#This Row],[subdomain_sort]]*100+Tableau1[[#This Row],[criteria_sort]]</f>
        <v>10005</v>
      </c>
    </row>
    <row r="7" spans="1:12" x14ac:dyDescent="0.3">
      <c r="A7" s="2" t="s">
        <v>25</v>
      </c>
      <c r="B7" s="2" t="s">
        <v>26</v>
      </c>
      <c r="D7" s="2">
        <v>6</v>
      </c>
      <c r="E7" s="2" t="s">
        <v>18</v>
      </c>
      <c r="F7" s="2" t="s">
        <v>14</v>
      </c>
      <c r="G7" s="2" t="s">
        <v>15</v>
      </c>
      <c r="H7" s="2">
        <v>1</v>
      </c>
      <c r="L7" s="2">
        <f>Tableau1[[#This Row],[domain_sort]]*10000+Tableau1[[#This Row],[subdomain_sort]]*100+Tableau1[[#This Row],[criteria_sort]]</f>
        <v>10006</v>
      </c>
    </row>
    <row r="8" spans="1:12" x14ac:dyDescent="0.3">
      <c r="A8" s="2" t="s">
        <v>27</v>
      </c>
      <c r="B8" s="2" t="s">
        <v>28</v>
      </c>
      <c r="D8" s="2">
        <v>7</v>
      </c>
      <c r="E8" s="2" t="s">
        <v>18</v>
      </c>
      <c r="F8" s="2" t="s">
        <v>14</v>
      </c>
      <c r="G8" s="2" t="s">
        <v>15</v>
      </c>
      <c r="H8" s="2">
        <v>1</v>
      </c>
      <c r="L8" s="2">
        <f>Tableau1[[#This Row],[domain_sort]]*10000+Tableau1[[#This Row],[subdomain_sort]]*100+Tableau1[[#This Row],[criteria_sort]]</f>
        <v>10007</v>
      </c>
    </row>
    <row r="9" spans="1:12" x14ac:dyDescent="0.3">
      <c r="A9" s="2" t="s">
        <v>29</v>
      </c>
      <c r="B9" s="2" t="s">
        <v>30</v>
      </c>
      <c r="D9" s="2">
        <v>8</v>
      </c>
      <c r="E9" s="2" t="s">
        <v>18</v>
      </c>
      <c r="F9" s="2" t="s">
        <v>14</v>
      </c>
      <c r="G9" s="2" t="s">
        <v>15</v>
      </c>
      <c r="H9" s="2">
        <v>1</v>
      </c>
      <c r="L9" s="2">
        <f>Tableau1[[#This Row],[domain_sort]]*10000+Tableau1[[#This Row],[subdomain_sort]]*100+Tableau1[[#This Row],[criteria_sort]]</f>
        <v>10008</v>
      </c>
    </row>
    <row r="10" spans="1:12" x14ac:dyDescent="0.3">
      <c r="A10" s="2" t="s">
        <v>31</v>
      </c>
      <c r="B10" s="2" t="s">
        <v>32</v>
      </c>
      <c r="D10" s="2">
        <v>9</v>
      </c>
      <c r="E10" s="2" t="s">
        <v>18</v>
      </c>
      <c r="F10" s="2" t="s">
        <v>14</v>
      </c>
      <c r="G10" s="2" t="s">
        <v>15</v>
      </c>
      <c r="H10" s="2">
        <v>1</v>
      </c>
      <c r="L10" s="2">
        <f>Tableau1[[#This Row],[domain_sort]]*10000+Tableau1[[#This Row],[subdomain_sort]]*100+Tableau1[[#This Row],[criteria_sort]]</f>
        <v>10009</v>
      </c>
    </row>
    <row r="11" spans="1:12" x14ac:dyDescent="0.3">
      <c r="A11" s="2" t="s">
        <v>33</v>
      </c>
      <c r="B11" s="2" t="s">
        <v>34</v>
      </c>
      <c r="D11" s="2">
        <v>10</v>
      </c>
      <c r="E11" s="2" t="s">
        <v>18</v>
      </c>
      <c r="F11" s="2" t="s">
        <v>14</v>
      </c>
      <c r="G11" s="2" t="s">
        <v>15</v>
      </c>
      <c r="H11" s="2">
        <v>1</v>
      </c>
      <c r="L11" s="2">
        <f>Tableau1[[#This Row],[domain_sort]]*10000+Tableau1[[#This Row],[subdomain_sort]]*100+Tableau1[[#This Row],[criteria_sort]]</f>
        <v>10010</v>
      </c>
    </row>
    <row r="12" spans="1:12" x14ac:dyDescent="0.3">
      <c r="A12" s="2" t="s">
        <v>35</v>
      </c>
      <c r="B12" s="2" t="s">
        <v>36</v>
      </c>
      <c r="D12" s="2">
        <v>11</v>
      </c>
      <c r="E12" s="2" t="s">
        <v>18</v>
      </c>
      <c r="F12" s="2" t="s">
        <v>14</v>
      </c>
      <c r="G12" s="2" t="s">
        <v>15</v>
      </c>
      <c r="H12" s="2">
        <v>1</v>
      </c>
      <c r="L12" s="2">
        <f>Tableau1[[#This Row],[domain_sort]]*10000+Tableau1[[#This Row],[subdomain_sort]]*100+Tableau1[[#This Row],[criteria_sort]]</f>
        <v>10011</v>
      </c>
    </row>
    <row r="13" spans="1:12" x14ac:dyDescent="0.3">
      <c r="A13" s="2" t="s">
        <v>37</v>
      </c>
      <c r="B13" s="2" t="s">
        <v>38</v>
      </c>
      <c r="D13" s="2">
        <v>12</v>
      </c>
      <c r="E13" s="2" t="s">
        <v>18</v>
      </c>
      <c r="F13" s="2" t="s">
        <v>14</v>
      </c>
      <c r="G13" s="2" t="s">
        <v>15</v>
      </c>
      <c r="H13" s="2">
        <v>1</v>
      </c>
      <c r="L13" s="2">
        <f>Tableau1[[#This Row],[domain_sort]]*10000+Tableau1[[#This Row],[subdomain_sort]]*100+Tableau1[[#This Row],[criteria_sort]]</f>
        <v>10012</v>
      </c>
    </row>
    <row r="14" spans="1:12" x14ac:dyDescent="0.3">
      <c r="A14" s="2" t="s">
        <v>39</v>
      </c>
      <c r="B14" s="2" t="s">
        <v>40</v>
      </c>
      <c r="D14" s="2">
        <v>13</v>
      </c>
      <c r="E14" s="2" t="s">
        <v>18</v>
      </c>
      <c r="F14" s="2" t="s">
        <v>14</v>
      </c>
      <c r="G14" s="2" t="s">
        <v>15</v>
      </c>
      <c r="H14" s="2">
        <v>1</v>
      </c>
      <c r="L14" s="2">
        <f>Tableau1[[#This Row],[domain_sort]]*10000+Tableau1[[#This Row],[subdomain_sort]]*100+Tableau1[[#This Row],[criteria_sort]]</f>
        <v>10013</v>
      </c>
    </row>
    <row r="15" spans="1:12" x14ac:dyDescent="0.3">
      <c r="A15" s="2" t="s">
        <v>41</v>
      </c>
      <c r="B15" s="2" t="s">
        <v>42</v>
      </c>
      <c r="D15" s="2">
        <v>14</v>
      </c>
      <c r="E15" s="2" t="s">
        <v>18</v>
      </c>
      <c r="F15" s="2" t="s">
        <v>14</v>
      </c>
      <c r="G15" s="2" t="s">
        <v>15</v>
      </c>
      <c r="H15" s="2">
        <v>1</v>
      </c>
      <c r="L15" s="2">
        <f>Tableau1[[#This Row],[domain_sort]]*10000+Tableau1[[#This Row],[subdomain_sort]]*100+Tableau1[[#This Row],[criteria_sort]]</f>
        <v>10014</v>
      </c>
    </row>
    <row r="16" spans="1:12" x14ac:dyDescent="0.3">
      <c r="A16" s="2" t="s">
        <v>43</v>
      </c>
      <c r="B16" s="2" t="s">
        <v>44</v>
      </c>
      <c r="D16" s="2">
        <v>15</v>
      </c>
      <c r="E16" s="2" t="s">
        <v>18</v>
      </c>
      <c r="F16" s="2" t="s">
        <v>14</v>
      </c>
      <c r="G16" s="2" t="s">
        <v>15</v>
      </c>
      <c r="H16" s="2">
        <v>1</v>
      </c>
      <c r="L16" s="2">
        <f>Tableau1[[#This Row],[domain_sort]]*10000+Tableau1[[#This Row],[subdomain_sort]]*100+Tableau1[[#This Row],[criteria_sort]]</f>
        <v>10015</v>
      </c>
    </row>
    <row r="17" spans="1:12" x14ac:dyDescent="0.3">
      <c r="A17" s="2" t="s">
        <v>45</v>
      </c>
      <c r="B17" s="2" t="s">
        <v>46</v>
      </c>
      <c r="D17" s="2">
        <v>16</v>
      </c>
      <c r="E17" s="2" t="s">
        <v>18</v>
      </c>
      <c r="F17" s="2" t="s">
        <v>14</v>
      </c>
      <c r="G17" s="2" t="s">
        <v>15</v>
      </c>
      <c r="H17" s="2">
        <v>1</v>
      </c>
      <c r="L17" s="2">
        <f>Tableau1[[#This Row],[domain_sort]]*10000+Tableau1[[#This Row],[subdomain_sort]]*100+Tableau1[[#This Row],[criteria_sort]]</f>
        <v>10016</v>
      </c>
    </row>
    <row r="18" spans="1:12" x14ac:dyDescent="0.3">
      <c r="A18" s="2" t="s">
        <v>47</v>
      </c>
      <c r="B18" s="2" t="s">
        <v>48</v>
      </c>
      <c r="C18" s="2" t="s">
        <v>49</v>
      </c>
      <c r="E18" s="2" t="s">
        <v>50</v>
      </c>
      <c r="F18" s="2" t="s">
        <v>14</v>
      </c>
      <c r="G18" s="2" t="s">
        <v>15</v>
      </c>
      <c r="H18" s="2">
        <v>1</v>
      </c>
      <c r="I18" s="2" t="s">
        <v>51</v>
      </c>
      <c r="J18" s="2" t="s">
        <v>52</v>
      </c>
      <c r="K18" s="2">
        <v>17</v>
      </c>
      <c r="L18" s="2">
        <f>Tableau1[[#This Row],[domain_sort]]*10000+Tableau1[[#This Row],[subdomain_sort]]*100+Tableau1[[#This Row],[criteria_sort]]</f>
        <v>11700</v>
      </c>
    </row>
    <row r="19" spans="1:12" x14ac:dyDescent="0.3">
      <c r="A19" s="2" t="s">
        <v>53</v>
      </c>
      <c r="B19" s="2" t="s">
        <v>54</v>
      </c>
      <c r="E19" s="2" t="s">
        <v>18</v>
      </c>
      <c r="F19" s="2" t="s">
        <v>14</v>
      </c>
      <c r="G19" s="2" t="s">
        <v>15</v>
      </c>
      <c r="H19" s="2">
        <v>1</v>
      </c>
      <c r="I19" s="2" t="s">
        <v>51</v>
      </c>
      <c r="J19" s="2" t="s">
        <v>52</v>
      </c>
      <c r="K19" s="2">
        <v>17</v>
      </c>
      <c r="L19" s="2">
        <f>Tableau1[[#This Row],[domain_sort]]*10000+Tableau1[[#This Row],[subdomain_sort]]*100+Tableau1[[#This Row],[criteria_sort]]</f>
        <v>11700</v>
      </c>
    </row>
    <row r="20" spans="1:12" x14ac:dyDescent="0.3">
      <c r="A20" s="2" t="s">
        <v>55</v>
      </c>
      <c r="B20" s="2" t="s">
        <v>56</v>
      </c>
      <c r="E20" s="2" t="s">
        <v>18</v>
      </c>
      <c r="F20" s="2" t="s">
        <v>14</v>
      </c>
      <c r="G20" s="2" t="s">
        <v>15</v>
      </c>
      <c r="H20" s="2">
        <v>1</v>
      </c>
      <c r="I20" s="2" t="s">
        <v>51</v>
      </c>
      <c r="J20" s="2" t="s">
        <v>52</v>
      </c>
      <c r="K20" s="2">
        <v>17</v>
      </c>
      <c r="L20" s="2">
        <f>Tableau1[[#This Row],[domain_sort]]*10000+Tableau1[[#This Row],[subdomain_sort]]*100+Tableau1[[#This Row],[criteria_sort]]</f>
        <v>11700</v>
      </c>
    </row>
    <row r="21" spans="1:12" x14ac:dyDescent="0.3">
      <c r="A21" s="2" t="s">
        <v>57</v>
      </c>
      <c r="B21" s="2" t="s">
        <v>58</v>
      </c>
      <c r="E21" s="2" t="s">
        <v>18</v>
      </c>
      <c r="F21" s="2" t="s">
        <v>14</v>
      </c>
      <c r="G21" s="2" t="s">
        <v>15</v>
      </c>
      <c r="H21" s="2">
        <v>1</v>
      </c>
      <c r="I21" s="2" t="s">
        <v>51</v>
      </c>
      <c r="J21" s="2" t="s">
        <v>52</v>
      </c>
      <c r="K21" s="2">
        <v>17</v>
      </c>
      <c r="L21" s="2">
        <f>Tableau1[[#This Row],[domain_sort]]*10000+Tableau1[[#This Row],[subdomain_sort]]*100+Tableau1[[#This Row],[criteria_sort]]</f>
        <v>11700</v>
      </c>
    </row>
    <row r="22" spans="1:12" x14ac:dyDescent="0.3">
      <c r="A22" s="2" t="s">
        <v>59</v>
      </c>
      <c r="B22" s="2" t="s">
        <v>60</v>
      </c>
      <c r="E22" s="2" t="s">
        <v>18</v>
      </c>
      <c r="F22" s="2" t="s">
        <v>14</v>
      </c>
      <c r="G22" s="2" t="s">
        <v>15</v>
      </c>
      <c r="H22" s="2">
        <v>1</v>
      </c>
      <c r="I22" s="2" t="s">
        <v>51</v>
      </c>
      <c r="J22" s="2" t="s">
        <v>52</v>
      </c>
      <c r="K22" s="2">
        <v>17</v>
      </c>
      <c r="L22" s="2">
        <f>Tableau1[[#This Row],[domain_sort]]*10000+Tableau1[[#This Row],[subdomain_sort]]*100+Tableau1[[#This Row],[criteria_sort]]</f>
        <v>11700</v>
      </c>
    </row>
    <row r="23" spans="1:12" x14ac:dyDescent="0.3">
      <c r="A23" s="2" t="s">
        <v>61</v>
      </c>
      <c r="B23" s="2" t="s">
        <v>62</v>
      </c>
      <c r="E23" s="2" t="s">
        <v>63</v>
      </c>
      <c r="F23" s="2" t="s">
        <v>14</v>
      </c>
      <c r="G23" s="2" t="s">
        <v>15</v>
      </c>
      <c r="H23" s="2">
        <v>1</v>
      </c>
      <c r="I23" s="2" t="s">
        <v>51</v>
      </c>
      <c r="J23" s="2" t="s">
        <v>52</v>
      </c>
      <c r="K23" s="2">
        <v>17</v>
      </c>
      <c r="L23" s="2">
        <f>Tableau1[[#This Row],[domain_sort]]*10000+Tableau1[[#This Row],[subdomain_sort]]*100+Tableau1[[#This Row],[criteria_sort]]</f>
        <v>11700</v>
      </c>
    </row>
    <row r="24" spans="1:12" x14ac:dyDescent="0.3">
      <c r="A24" s="2" t="s">
        <v>64</v>
      </c>
      <c r="B24" s="2" t="s">
        <v>65</v>
      </c>
      <c r="C24" s="2" t="s">
        <v>66</v>
      </c>
      <c r="E24" s="2" t="s">
        <v>13</v>
      </c>
      <c r="F24" s="2" t="s">
        <v>14</v>
      </c>
      <c r="G24" s="2" t="s">
        <v>15</v>
      </c>
      <c r="H24" s="2">
        <v>1</v>
      </c>
      <c r="I24" s="2" t="s">
        <v>51</v>
      </c>
      <c r="J24" s="2" t="s">
        <v>52</v>
      </c>
      <c r="K24" s="2">
        <v>17</v>
      </c>
      <c r="L24" s="2">
        <f>Tableau1[[#This Row],[domain_sort]]*10000+Tableau1[[#This Row],[subdomain_sort]]*100+Tableau1[[#This Row],[criteria_sort]]</f>
        <v>11700</v>
      </c>
    </row>
    <row r="25" spans="1:12" x14ac:dyDescent="0.3">
      <c r="A25" s="2" t="s">
        <v>67</v>
      </c>
      <c r="B25" s="2" t="s">
        <v>68</v>
      </c>
      <c r="C25" s="2" t="s">
        <v>69</v>
      </c>
      <c r="E25" s="2" t="s">
        <v>50</v>
      </c>
      <c r="F25" s="2" t="s">
        <v>14</v>
      </c>
      <c r="G25" s="2" t="s">
        <v>15</v>
      </c>
      <c r="H25" s="2">
        <v>1</v>
      </c>
      <c r="I25" s="2" t="s">
        <v>51</v>
      </c>
      <c r="J25" s="2" t="s">
        <v>52</v>
      </c>
      <c r="K25" s="2">
        <v>17</v>
      </c>
      <c r="L25" s="2">
        <f>Tableau1[[#This Row],[domain_sort]]*10000+Tableau1[[#This Row],[subdomain_sort]]*100+Tableau1[[#This Row],[criteria_sort]]</f>
        <v>11700</v>
      </c>
    </row>
    <row r="26" spans="1:12" x14ac:dyDescent="0.3">
      <c r="A26" s="2" t="s">
        <v>70</v>
      </c>
      <c r="B26" s="2" t="s">
        <v>71</v>
      </c>
      <c r="C26" s="2" t="s">
        <v>66</v>
      </c>
      <c r="E26" s="2" t="s">
        <v>13</v>
      </c>
      <c r="F26" s="2" t="s">
        <v>14</v>
      </c>
      <c r="G26" s="2" t="s">
        <v>15</v>
      </c>
      <c r="H26" s="2">
        <v>1</v>
      </c>
      <c r="I26" s="2" t="s">
        <v>51</v>
      </c>
      <c r="J26" s="2" t="s">
        <v>52</v>
      </c>
      <c r="K26" s="2">
        <v>17</v>
      </c>
      <c r="L26" s="2">
        <f>Tableau1[[#This Row],[domain_sort]]*10000+Tableau1[[#This Row],[subdomain_sort]]*100+Tableau1[[#This Row],[criteria_sort]]</f>
        <v>11700</v>
      </c>
    </row>
    <row r="27" spans="1:12" x14ac:dyDescent="0.3">
      <c r="A27" s="2" t="s">
        <v>72</v>
      </c>
      <c r="B27" s="2" t="s">
        <v>73</v>
      </c>
      <c r="C27" s="2" t="s">
        <v>69</v>
      </c>
      <c r="E27" s="2" t="s">
        <v>50</v>
      </c>
      <c r="F27" s="2" t="s">
        <v>14</v>
      </c>
      <c r="G27" s="2" t="s">
        <v>15</v>
      </c>
      <c r="H27" s="2">
        <v>1</v>
      </c>
      <c r="I27" s="2" t="s">
        <v>51</v>
      </c>
      <c r="J27" s="2" t="s">
        <v>52</v>
      </c>
      <c r="K27" s="2">
        <v>17</v>
      </c>
      <c r="L27" s="2">
        <f>Tableau1[[#This Row],[domain_sort]]*10000+Tableau1[[#This Row],[subdomain_sort]]*100+Tableau1[[#This Row],[criteria_sort]]</f>
        <v>11700</v>
      </c>
    </row>
    <row r="28" spans="1:12" x14ac:dyDescent="0.3">
      <c r="A28" s="2" t="s">
        <v>74</v>
      </c>
      <c r="B28" s="2" t="s">
        <v>75</v>
      </c>
      <c r="C28" s="2" t="s">
        <v>66</v>
      </c>
      <c r="E28" s="2" t="s">
        <v>13</v>
      </c>
      <c r="F28" s="2" t="s">
        <v>14</v>
      </c>
      <c r="G28" s="2" t="s">
        <v>15</v>
      </c>
      <c r="H28" s="2">
        <v>1</v>
      </c>
      <c r="I28" s="2" t="s">
        <v>51</v>
      </c>
      <c r="J28" s="2" t="s">
        <v>52</v>
      </c>
      <c r="K28" s="2">
        <v>17</v>
      </c>
      <c r="L28" s="2">
        <f>Tableau1[[#This Row],[domain_sort]]*10000+Tableau1[[#This Row],[subdomain_sort]]*100+Tableau1[[#This Row],[criteria_sort]]</f>
        <v>11700</v>
      </c>
    </row>
    <row r="29" spans="1:12" x14ac:dyDescent="0.3">
      <c r="A29" s="2" t="s">
        <v>76</v>
      </c>
      <c r="B29" s="2" t="s">
        <v>77</v>
      </c>
      <c r="C29" s="2" t="s">
        <v>69</v>
      </c>
      <c r="E29" s="2" t="s">
        <v>50</v>
      </c>
      <c r="F29" s="2" t="s">
        <v>14</v>
      </c>
      <c r="G29" s="2" t="s">
        <v>15</v>
      </c>
      <c r="H29" s="2">
        <v>1</v>
      </c>
      <c r="I29" s="2" t="s">
        <v>51</v>
      </c>
      <c r="J29" s="2" t="s">
        <v>52</v>
      </c>
      <c r="K29" s="2">
        <v>17</v>
      </c>
      <c r="L29" s="2">
        <f>Tableau1[[#This Row],[domain_sort]]*10000+Tableau1[[#This Row],[subdomain_sort]]*100+Tableau1[[#This Row],[criteria_sort]]</f>
        <v>11700</v>
      </c>
    </row>
    <row r="30" spans="1:12" x14ac:dyDescent="0.3">
      <c r="A30" s="2" t="s">
        <v>78</v>
      </c>
      <c r="B30" s="2" t="s">
        <v>79</v>
      </c>
      <c r="E30" s="2" t="s">
        <v>18</v>
      </c>
      <c r="F30" s="2" t="s">
        <v>14</v>
      </c>
      <c r="G30" s="2" t="s">
        <v>15</v>
      </c>
      <c r="H30" s="2">
        <v>1</v>
      </c>
      <c r="I30" s="2" t="s">
        <v>51</v>
      </c>
      <c r="J30" s="2" t="s">
        <v>52</v>
      </c>
      <c r="K30" s="2">
        <v>17</v>
      </c>
      <c r="L30" s="2">
        <f>Tableau1[[#This Row],[domain_sort]]*10000+Tableau1[[#This Row],[subdomain_sort]]*100+Tableau1[[#This Row],[criteria_sort]]</f>
        <v>11700</v>
      </c>
    </row>
    <row r="31" spans="1:12" x14ac:dyDescent="0.3">
      <c r="A31" s="2" t="s">
        <v>80</v>
      </c>
      <c r="B31" s="2" t="s">
        <v>81</v>
      </c>
      <c r="E31" s="2" t="s">
        <v>18</v>
      </c>
      <c r="F31" s="2" t="s">
        <v>14</v>
      </c>
      <c r="G31" s="2" t="s">
        <v>15</v>
      </c>
      <c r="H31" s="2">
        <v>1</v>
      </c>
      <c r="I31" s="2" t="s">
        <v>51</v>
      </c>
      <c r="J31" s="2" t="s">
        <v>52</v>
      </c>
      <c r="K31" s="2">
        <v>17</v>
      </c>
      <c r="L31" s="2">
        <f>Tableau1[[#This Row],[domain_sort]]*10000+Tableau1[[#This Row],[subdomain_sort]]*100+Tableau1[[#This Row],[criteria_sort]]</f>
        <v>11700</v>
      </c>
    </row>
    <row r="32" spans="1:12" x14ac:dyDescent="0.3">
      <c r="A32" s="2" t="s">
        <v>82</v>
      </c>
      <c r="B32" s="2" t="s">
        <v>83</v>
      </c>
      <c r="C32" s="2" t="s">
        <v>69</v>
      </c>
      <c r="E32" s="2" t="s">
        <v>50</v>
      </c>
      <c r="F32" s="2" t="s">
        <v>14</v>
      </c>
      <c r="G32" s="2" t="s">
        <v>15</v>
      </c>
      <c r="H32" s="2">
        <v>1</v>
      </c>
      <c r="I32" s="2" t="s">
        <v>51</v>
      </c>
      <c r="J32" s="2" t="s">
        <v>52</v>
      </c>
      <c r="K32" s="2">
        <v>17</v>
      </c>
      <c r="L32" s="2">
        <f>Tableau1[[#This Row],[domain_sort]]*10000+Tableau1[[#This Row],[subdomain_sort]]*100+Tableau1[[#This Row],[criteria_sort]]</f>
        <v>11700</v>
      </c>
    </row>
    <row r="33" spans="1:12" x14ac:dyDescent="0.3">
      <c r="A33" s="2" t="s">
        <v>84</v>
      </c>
      <c r="B33" s="2" t="s">
        <v>85</v>
      </c>
      <c r="E33" s="2" t="s">
        <v>18</v>
      </c>
      <c r="F33" s="2" t="s">
        <v>14</v>
      </c>
      <c r="G33" s="2" t="s">
        <v>15</v>
      </c>
      <c r="H33" s="2">
        <v>1</v>
      </c>
      <c r="I33" s="2" t="s">
        <v>51</v>
      </c>
      <c r="J33" s="2" t="s">
        <v>52</v>
      </c>
      <c r="K33" s="2">
        <v>17</v>
      </c>
      <c r="L33" s="2">
        <f>Tableau1[[#This Row],[domain_sort]]*10000+Tableau1[[#This Row],[subdomain_sort]]*100+Tableau1[[#This Row],[criteria_sort]]</f>
        <v>11700</v>
      </c>
    </row>
    <row r="34" spans="1:12" x14ac:dyDescent="0.3">
      <c r="A34" s="2" t="s">
        <v>86</v>
      </c>
      <c r="B34" s="2" t="s">
        <v>87</v>
      </c>
      <c r="E34" s="2" t="s">
        <v>18</v>
      </c>
      <c r="F34" s="2" t="s">
        <v>14</v>
      </c>
      <c r="G34" s="2" t="s">
        <v>15</v>
      </c>
      <c r="H34" s="2">
        <v>1</v>
      </c>
      <c r="I34" s="2" t="s">
        <v>51</v>
      </c>
      <c r="J34" s="2" t="s">
        <v>52</v>
      </c>
      <c r="K34" s="2">
        <v>17</v>
      </c>
      <c r="L34" s="2">
        <f>Tableau1[[#This Row],[domain_sort]]*10000+Tableau1[[#This Row],[subdomain_sort]]*100+Tableau1[[#This Row],[criteria_sort]]</f>
        <v>11700</v>
      </c>
    </row>
    <row r="35" spans="1:12" x14ac:dyDescent="0.3">
      <c r="A35" s="2" t="s">
        <v>88</v>
      </c>
      <c r="B35" s="2" t="s">
        <v>89</v>
      </c>
      <c r="C35" s="2" t="s">
        <v>90</v>
      </c>
      <c r="D35" s="2">
        <v>11</v>
      </c>
      <c r="E35" s="2" t="s">
        <v>13</v>
      </c>
      <c r="F35" s="2" t="s">
        <v>14</v>
      </c>
      <c r="G35" s="2" t="s">
        <v>15</v>
      </c>
      <c r="H35" s="2">
        <v>1</v>
      </c>
      <c r="I35" s="2" t="s">
        <v>51</v>
      </c>
      <c r="J35" s="2" t="s">
        <v>52</v>
      </c>
      <c r="K35" s="2">
        <v>17</v>
      </c>
      <c r="L35" s="2">
        <f>Tableau1[[#This Row],[domain_sort]]*10000+Tableau1[[#This Row],[subdomain_sort]]*100+Tableau1[[#This Row],[criteria_sort]]</f>
        <v>11711</v>
      </c>
    </row>
    <row r="36" spans="1:12" x14ac:dyDescent="0.3">
      <c r="A36" s="2" t="s">
        <v>91</v>
      </c>
      <c r="B36" s="2" t="s">
        <v>92</v>
      </c>
      <c r="C36" s="2" t="s">
        <v>90</v>
      </c>
      <c r="E36" s="2" t="s">
        <v>13</v>
      </c>
      <c r="F36" s="2" t="s">
        <v>14</v>
      </c>
      <c r="G36" s="2" t="s">
        <v>15</v>
      </c>
      <c r="H36" s="2">
        <v>1</v>
      </c>
      <c r="I36" s="2" t="s">
        <v>51</v>
      </c>
      <c r="J36" s="2" t="s">
        <v>52</v>
      </c>
      <c r="K36" s="2">
        <v>17</v>
      </c>
      <c r="L36" s="2">
        <f>Tableau1[[#This Row],[domain_sort]]*10000+Tableau1[[#This Row],[subdomain_sort]]*100+Tableau1[[#This Row],[criteria_sort]]</f>
        <v>11700</v>
      </c>
    </row>
    <row r="37" spans="1:12" x14ac:dyDescent="0.3">
      <c r="A37" s="2" t="s">
        <v>93</v>
      </c>
      <c r="B37" s="2" t="s">
        <v>94</v>
      </c>
      <c r="E37" s="2" t="s">
        <v>95</v>
      </c>
      <c r="F37" s="2" t="s">
        <v>14</v>
      </c>
      <c r="G37" s="2" t="s">
        <v>15</v>
      </c>
      <c r="H37" s="2">
        <v>1</v>
      </c>
      <c r="I37" s="2" t="s">
        <v>51</v>
      </c>
      <c r="J37" s="2" t="s">
        <v>52</v>
      </c>
      <c r="K37" s="2">
        <v>17</v>
      </c>
      <c r="L37" s="2">
        <f>Tableau1[[#This Row],[domain_sort]]*10000+Tableau1[[#This Row],[subdomain_sort]]*100+Tableau1[[#This Row],[criteria_sort]]</f>
        <v>11700</v>
      </c>
    </row>
    <row r="38" spans="1:12" x14ac:dyDescent="0.3">
      <c r="A38" s="2" t="s">
        <v>96</v>
      </c>
      <c r="B38" s="2" t="s">
        <v>97</v>
      </c>
      <c r="E38" s="2" t="s">
        <v>95</v>
      </c>
      <c r="F38" s="2" t="s">
        <v>14</v>
      </c>
      <c r="G38" s="2" t="s">
        <v>15</v>
      </c>
      <c r="H38" s="2">
        <v>1</v>
      </c>
      <c r="I38" s="2" t="s">
        <v>51</v>
      </c>
      <c r="J38" s="2" t="s">
        <v>52</v>
      </c>
      <c r="K38" s="2">
        <v>17</v>
      </c>
      <c r="L38" s="2">
        <f>Tableau1[[#This Row],[domain_sort]]*10000+Tableau1[[#This Row],[subdomain_sort]]*100+Tableau1[[#This Row],[criteria_sort]]</f>
        <v>11700</v>
      </c>
    </row>
    <row r="39" spans="1:12" x14ac:dyDescent="0.3">
      <c r="A39" s="2" t="s">
        <v>98</v>
      </c>
      <c r="B39" s="2" t="s">
        <v>99</v>
      </c>
      <c r="E39" s="2" t="s">
        <v>95</v>
      </c>
      <c r="F39" s="2" t="s">
        <v>14</v>
      </c>
      <c r="G39" s="2" t="s">
        <v>15</v>
      </c>
      <c r="H39" s="2">
        <v>1</v>
      </c>
      <c r="I39" s="2" t="s">
        <v>51</v>
      </c>
      <c r="J39" s="2" t="s">
        <v>52</v>
      </c>
      <c r="K39" s="2">
        <v>17</v>
      </c>
      <c r="L39" s="2">
        <f>Tableau1[[#This Row],[domain_sort]]*10000+Tableau1[[#This Row],[subdomain_sort]]*100+Tableau1[[#This Row],[criteria_sort]]</f>
        <v>11700</v>
      </c>
    </row>
    <row r="40" spans="1:12" x14ac:dyDescent="0.3">
      <c r="A40" s="2" t="s">
        <v>100</v>
      </c>
      <c r="B40" s="2" t="s">
        <v>101</v>
      </c>
      <c r="E40" s="2" t="s">
        <v>18</v>
      </c>
      <c r="F40" s="2" t="s">
        <v>14</v>
      </c>
      <c r="G40" s="2" t="s">
        <v>15</v>
      </c>
      <c r="H40" s="2">
        <v>1</v>
      </c>
      <c r="I40" s="2" t="s">
        <v>51</v>
      </c>
      <c r="J40" s="2" t="s">
        <v>52</v>
      </c>
      <c r="K40" s="2">
        <v>17</v>
      </c>
      <c r="L40" s="2">
        <f>Tableau1[[#This Row],[domain_sort]]*10000+Tableau1[[#This Row],[subdomain_sort]]*100+Tableau1[[#This Row],[criteria_sort]]</f>
        <v>11700</v>
      </c>
    </row>
    <row r="41" spans="1:12" x14ac:dyDescent="0.3">
      <c r="A41" s="2" t="s">
        <v>102</v>
      </c>
      <c r="B41" s="2" t="s">
        <v>103</v>
      </c>
      <c r="E41" s="2" t="s">
        <v>18</v>
      </c>
      <c r="F41" s="2" t="s">
        <v>14</v>
      </c>
      <c r="G41" s="2" t="s">
        <v>15</v>
      </c>
      <c r="H41" s="2">
        <v>1</v>
      </c>
      <c r="I41" s="2" t="s">
        <v>51</v>
      </c>
      <c r="J41" s="2" t="s">
        <v>52</v>
      </c>
      <c r="K41" s="2">
        <v>17</v>
      </c>
      <c r="L41" s="2">
        <f>Tableau1[[#This Row],[domain_sort]]*10000+Tableau1[[#This Row],[subdomain_sort]]*100+Tableau1[[#This Row],[criteria_sort]]</f>
        <v>11700</v>
      </c>
    </row>
    <row r="42" spans="1:12" x14ac:dyDescent="0.3">
      <c r="A42" s="2" t="s">
        <v>104</v>
      </c>
      <c r="B42" s="2" t="s">
        <v>105</v>
      </c>
      <c r="E42" s="2" t="s">
        <v>18</v>
      </c>
      <c r="F42" s="2" t="s">
        <v>14</v>
      </c>
      <c r="G42" s="2" t="s">
        <v>15</v>
      </c>
      <c r="H42" s="2">
        <v>1</v>
      </c>
      <c r="I42" s="2" t="s">
        <v>51</v>
      </c>
      <c r="J42" s="2" t="s">
        <v>52</v>
      </c>
      <c r="K42" s="2">
        <v>17</v>
      </c>
      <c r="L42" s="2">
        <f>Tableau1[[#This Row],[domain_sort]]*10000+Tableau1[[#This Row],[subdomain_sort]]*100+Tableau1[[#This Row],[criteria_sort]]</f>
        <v>11700</v>
      </c>
    </row>
    <row r="43" spans="1:12" x14ac:dyDescent="0.3">
      <c r="A43" s="2" t="s">
        <v>106</v>
      </c>
      <c r="B43" s="2" t="s">
        <v>107</v>
      </c>
      <c r="E43" s="2" t="s">
        <v>18</v>
      </c>
      <c r="F43" s="2" t="s">
        <v>14</v>
      </c>
      <c r="G43" s="2" t="s">
        <v>15</v>
      </c>
      <c r="H43" s="2">
        <v>1</v>
      </c>
      <c r="I43" s="2" t="s">
        <v>51</v>
      </c>
      <c r="J43" s="2" t="s">
        <v>52</v>
      </c>
      <c r="K43" s="2">
        <v>17</v>
      </c>
      <c r="L43" s="2">
        <f>Tableau1[[#This Row],[domain_sort]]*10000+Tableau1[[#This Row],[subdomain_sort]]*100+Tableau1[[#This Row],[criteria_sort]]</f>
        <v>11700</v>
      </c>
    </row>
    <row r="44" spans="1:12" x14ac:dyDescent="0.3">
      <c r="A44" s="2" t="s">
        <v>108</v>
      </c>
      <c r="B44" s="2" t="s">
        <v>109</v>
      </c>
      <c r="E44" s="2" t="s">
        <v>18</v>
      </c>
      <c r="F44" s="2" t="s">
        <v>14</v>
      </c>
      <c r="G44" s="2" t="s">
        <v>15</v>
      </c>
      <c r="H44" s="2">
        <v>1</v>
      </c>
      <c r="I44" s="2" t="s">
        <v>51</v>
      </c>
      <c r="J44" s="2" t="s">
        <v>52</v>
      </c>
      <c r="K44" s="2">
        <v>17</v>
      </c>
      <c r="L44" s="2">
        <f>Tableau1[[#This Row],[domain_sort]]*10000+Tableau1[[#This Row],[subdomain_sort]]*100+Tableau1[[#This Row],[criteria_sort]]</f>
        <v>11700</v>
      </c>
    </row>
    <row r="45" spans="1:12" x14ac:dyDescent="0.3">
      <c r="A45" s="2" t="s">
        <v>110</v>
      </c>
      <c r="B45" s="2" t="s">
        <v>111</v>
      </c>
      <c r="E45" s="2" t="s">
        <v>18</v>
      </c>
      <c r="F45" s="2" t="s">
        <v>14</v>
      </c>
      <c r="G45" s="2" t="s">
        <v>15</v>
      </c>
      <c r="H45" s="2">
        <v>1</v>
      </c>
      <c r="I45" s="2" t="s">
        <v>51</v>
      </c>
      <c r="J45" s="2" t="s">
        <v>52</v>
      </c>
      <c r="K45" s="2">
        <v>17</v>
      </c>
      <c r="L45" s="2">
        <f>Tableau1[[#This Row],[domain_sort]]*10000+Tableau1[[#This Row],[subdomain_sort]]*100+Tableau1[[#This Row],[criteria_sort]]</f>
        <v>11700</v>
      </c>
    </row>
    <row r="46" spans="1:12" x14ac:dyDescent="0.3">
      <c r="A46" s="2" t="s">
        <v>112</v>
      </c>
      <c r="B46" s="2" t="s">
        <v>113</v>
      </c>
      <c r="C46" s="2" t="s">
        <v>114</v>
      </c>
      <c r="E46" s="2" t="s">
        <v>50</v>
      </c>
      <c r="F46" s="2" t="s">
        <v>14</v>
      </c>
      <c r="G46" s="2" t="s">
        <v>15</v>
      </c>
      <c r="H46" s="2">
        <v>1</v>
      </c>
      <c r="I46" s="2" t="s">
        <v>115</v>
      </c>
      <c r="J46" s="2" t="s">
        <v>116</v>
      </c>
      <c r="K46" s="2">
        <v>18</v>
      </c>
      <c r="L46" s="2">
        <f>Tableau1[[#This Row],[domain_sort]]*10000+Tableau1[[#This Row],[subdomain_sort]]*100+Tableau1[[#This Row],[criteria_sort]]</f>
        <v>11800</v>
      </c>
    </row>
    <row r="47" spans="1:12" x14ac:dyDescent="0.3">
      <c r="A47" s="2" t="s">
        <v>117</v>
      </c>
      <c r="B47" s="2" t="s">
        <v>118</v>
      </c>
      <c r="E47" s="2" t="s">
        <v>63</v>
      </c>
      <c r="F47" s="2" t="s">
        <v>14</v>
      </c>
      <c r="G47" s="2" t="s">
        <v>15</v>
      </c>
      <c r="H47" s="2">
        <v>1</v>
      </c>
      <c r="I47" s="2" t="s">
        <v>115</v>
      </c>
      <c r="J47" s="2" t="s">
        <v>116</v>
      </c>
      <c r="K47" s="2">
        <v>18</v>
      </c>
      <c r="L47" s="2">
        <f>Tableau1[[#This Row],[domain_sort]]*10000+Tableau1[[#This Row],[subdomain_sort]]*100+Tableau1[[#This Row],[criteria_sort]]</f>
        <v>11800</v>
      </c>
    </row>
    <row r="48" spans="1:12" x14ac:dyDescent="0.3">
      <c r="A48" s="2" t="s">
        <v>119</v>
      </c>
      <c r="B48" s="2" t="s">
        <v>120</v>
      </c>
      <c r="E48" s="2" t="s">
        <v>18</v>
      </c>
      <c r="F48" s="2" t="s">
        <v>14</v>
      </c>
      <c r="G48" s="2" t="s">
        <v>15</v>
      </c>
      <c r="H48" s="2">
        <v>1</v>
      </c>
      <c r="I48" s="2" t="s">
        <v>115</v>
      </c>
      <c r="J48" s="2" t="s">
        <v>116</v>
      </c>
      <c r="K48" s="2">
        <v>18</v>
      </c>
      <c r="L48" s="2">
        <f>Tableau1[[#This Row],[domain_sort]]*10000+Tableau1[[#This Row],[subdomain_sort]]*100+Tableau1[[#This Row],[criteria_sort]]</f>
        <v>11800</v>
      </c>
    </row>
    <row r="49" spans="1:12" x14ac:dyDescent="0.3">
      <c r="A49" s="2" t="s">
        <v>121</v>
      </c>
      <c r="B49" s="2" t="s">
        <v>122</v>
      </c>
      <c r="E49" s="2" t="s">
        <v>18</v>
      </c>
      <c r="F49" s="2" t="s">
        <v>14</v>
      </c>
      <c r="G49" s="2" t="s">
        <v>15</v>
      </c>
      <c r="H49" s="2">
        <v>1</v>
      </c>
      <c r="I49" s="2" t="s">
        <v>115</v>
      </c>
      <c r="J49" s="2" t="s">
        <v>116</v>
      </c>
      <c r="K49" s="2">
        <v>18</v>
      </c>
      <c r="L49" s="2">
        <f>Tableau1[[#This Row],[domain_sort]]*10000+Tableau1[[#This Row],[subdomain_sort]]*100+Tableau1[[#This Row],[criteria_sort]]</f>
        <v>11800</v>
      </c>
    </row>
    <row r="50" spans="1:12" x14ac:dyDescent="0.3">
      <c r="A50" s="2" t="s">
        <v>123</v>
      </c>
      <c r="B50" s="2" t="s">
        <v>124</v>
      </c>
      <c r="E50" s="2" t="s">
        <v>18</v>
      </c>
      <c r="F50" s="2" t="s">
        <v>14</v>
      </c>
      <c r="G50" s="2" t="s">
        <v>15</v>
      </c>
      <c r="H50" s="2">
        <v>1</v>
      </c>
      <c r="I50" s="2" t="s">
        <v>115</v>
      </c>
      <c r="J50" s="2" t="s">
        <v>116</v>
      </c>
      <c r="K50" s="2">
        <v>18</v>
      </c>
      <c r="L50" s="2">
        <f>Tableau1[[#This Row],[domain_sort]]*10000+Tableau1[[#This Row],[subdomain_sort]]*100+Tableau1[[#This Row],[criteria_sort]]</f>
        <v>11800</v>
      </c>
    </row>
    <row r="51" spans="1:12" x14ac:dyDescent="0.3">
      <c r="A51" s="2" t="s">
        <v>125</v>
      </c>
      <c r="B51" s="2" t="s">
        <v>126</v>
      </c>
      <c r="E51" s="2" t="s">
        <v>18</v>
      </c>
      <c r="F51" s="2" t="s">
        <v>14</v>
      </c>
      <c r="G51" s="2" t="s">
        <v>15</v>
      </c>
      <c r="H51" s="2">
        <v>1</v>
      </c>
      <c r="I51" s="2" t="s">
        <v>115</v>
      </c>
      <c r="J51" s="2" t="s">
        <v>116</v>
      </c>
      <c r="K51" s="2">
        <v>18</v>
      </c>
      <c r="L51" s="2">
        <f>Tableau1[[#This Row],[domain_sort]]*10000+Tableau1[[#This Row],[subdomain_sort]]*100+Tableau1[[#This Row],[criteria_sort]]</f>
        <v>11800</v>
      </c>
    </row>
    <row r="52" spans="1:12" x14ac:dyDescent="0.3">
      <c r="A52" s="2" t="s">
        <v>127</v>
      </c>
      <c r="B52" s="2" t="s">
        <v>128</v>
      </c>
      <c r="C52" s="2" t="s">
        <v>114</v>
      </c>
      <c r="E52" s="2" t="s">
        <v>50</v>
      </c>
      <c r="F52" s="2" t="s">
        <v>14</v>
      </c>
      <c r="G52" s="2" t="s">
        <v>15</v>
      </c>
      <c r="H52" s="2">
        <v>1</v>
      </c>
      <c r="I52" s="2" t="s">
        <v>115</v>
      </c>
      <c r="J52" s="2" t="s">
        <v>116</v>
      </c>
      <c r="K52" s="2">
        <v>18</v>
      </c>
      <c r="L52" s="2">
        <f>Tableau1[[#This Row],[domain_sort]]*10000+Tableau1[[#This Row],[subdomain_sort]]*100+Tableau1[[#This Row],[criteria_sort]]</f>
        <v>11800</v>
      </c>
    </row>
    <row r="53" spans="1:12" x14ac:dyDescent="0.3">
      <c r="A53" s="2" t="s">
        <v>129</v>
      </c>
      <c r="B53" s="2" t="s">
        <v>130</v>
      </c>
      <c r="E53" s="2" t="s">
        <v>95</v>
      </c>
      <c r="F53" s="2" t="s">
        <v>14</v>
      </c>
      <c r="G53" s="2" t="s">
        <v>15</v>
      </c>
      <c r="H53" s="2">
        <v>1</v>
      </c>
      <c r="I53" s="2" t="s">
        <v>115</v>
      </c>
      <c r="J53" s="2" t="s">
        <v>116</v>
      </c>
      <c r="K53" s="2">
        <v>18</v>
      </c>
      <c r="L53" s="2">
        <f>Tableau1[[#This Row],[domain_sort]]*10000+Tableau1[[#This Row],[subdomain_sort]]*100+Tableau1[[#This Row],[criteria_sort]]</f>
        <v>11800</v>
      </c>
    </row>
    <row r="54" spans="1:12" x14ac:dyDescent="0.3">
      <c r="A54" s="2" t="s">
        <v>131</v>
      </c>
      <c r="B54" s="2" t="s">
        <v>132</v>
      </c>
      <c r="E54" s="2" t="s">
        <v>18</v>
      </c>
      <c r="F54" s="2" t="s">
        <v>14</v>
      </c>
      <c r="G54" s="2" t="s">
        <v>15</v>
      </c>
      <c r="H54" s="2">
        <v>1</v>
      </c>
      <c r="I54" s="2" t="s">
        <v>115</v>
      </c>
      <c r="J54" s="2" t="s">
        <v>116</v>
      </c>
      <c r="K54" s="2">
        <v>18</v>
      </c>
      <c r="L54" s="2">
        <f>Tableau1[[#This Row],[domain_sort]]*10000+Tableau1[[#This Row],[subdomain_sort]]*100+Tableau1[[#This Row],[criteria_sort]]</f>
        <v>11800</v>
      </c>
    </row>
    <row r="55" spans="1:12" x14ac:dyDescent="0.3">
      <c r="A55" s="2" t="s">
        <v>133</v>
      </c>
      <c r="B55" s="2" t="s">
        <v>134</v>
      </c>
      <c r="E55" s="2" t="s">
        <v>50</v>
      </c>
      <c r="F55" s="2" t="s">
        <v>14</v>
      </c>
      <c r="G55" s="2" t="s">
        <v>15</v>
      </c>
      <c r="H55" s="2">
        <v>1</v>
      </c>
      <c r="I55" s="2" t="s">
        <v>115</v>
      </c>
      <c r="J55" s="2" t="s">
        <v>116</v>
      </c>
      <c r="K55" s="2">
        <v>18</v>
      </c>
      <c r="L55" s="2">
        <f>Tableau1[[#This Row],[domain_sort]]*10000+Tableau1[[#This Row],[subdomain_sort]]*100+Tableau1[[#This Row],[criteria_sort]]</f>
        <v>11800</v>
      </c>
    </row>
    <row r="56" spans="1:12" x14ac:dyDescent="0.3">
      <c r="A56" s="2" t="s">
        <v>135</v>
      </c>
      <c r="B56" s="2" t="s">
        <v>136</v>
      </c>
      <c r="D56" s="2">
        <v>15</v>
      </c>
      <c r="E56" s="2" t="s">
        <v>18</v>
      </c>
      <c r="F56" s="2" t="s">
        <v>14</v>
      </c>
      <c r="G56" s="2" t="s">
        <v>15</v>
      </c>
      <c r="H56" s="2">
        <v>1</v>
      </c>
      <c r="I56" s="2" t="s">
        <v>115</v>
      </c>
      <c r="J56" s="2" t="s">
        <v>116</v>
      </c>
      <c r="K56" s="2">
        <v>18</v>
      </c>
      <c r="L56" s="2">
        <f>Tableau1[[#This Row],[domain_sort]]*10000+Tableau1[[#This Row],[subdomain_sort]]*100+Tableau1[[#This Row],[criteria_sort]]</f>
        <v>11815</v>
      </c>
    </row>
    <row r="57" spans="1:12" x14ac:dyDescent="0.3">
      <c r="A57" s="2" t="s">
        <v>137</v>
      </c>
      <c r="B57" s="2" t="s">
        <v>138</v>
      </c>
      <c r="E57" s="2" t="s">
        <v>13</v>
      </c>
      <c r="F57" s="2" t="s">
        <v>14</v>
      </c>
      <c r="G57" s="2" t="s">
        <v>15</v>
      </c>
      <c r="H57" s="2">
        <v>1</v>
      </c>
      <c r="I57" s="2" t="s">
        <v>115</v>
      </c>
      <c r="J57" s="2" t="s">
        <v>116</v>
      </c>
      <c r="K57" s="2">
        <v>18</v>
      </c>
      <c r="L57" s="2">
        <f>Tableau1[[#This Row],[domain_sort]]*10000+Tableau1[[#This Row],[subdomain_sort]]*100+Tableau1[[#This Row],[criteria_sort]]</f>
        <v>11800</v>
      </c>
    </row>
    <row r="58" spans="1:12" x14ac:dyDescent="0.3">
      <c r="A58" s="2" t="s">
        <v>139</v>
      </c>
      <c r="B58" s="2" t="s">
        <v>140</v>
      </c>
      <c r="C58" s="2" t="s">
        <v>141</v>
      </c>
      <c r="E58" s="2" t="s">
        <v>18</v>
      </c>
      <c r="F58" s="2" t="s">
        <v>14</v>
      </c>
      <c r="G58" s="2" t="s">
        <v>15</v>
      </c>
      <c r="H58" s="2">
        <v>1</v>
      </c>
      <c r="I58" s="2" t="s">
        <v>115</v>
      </c>
      <c r="J58" s="2" t="s">
        <v>116</v>
      </c>
      <c r="K58" s="2">
        <v>18</v>
      </c>
      <c r="L58" s="2">
        <f>Tableau1[[#This Row],[domain_sort]]*10000+Tableau1[[#This Row],[subdomain_sort]]*100+Tableau1[[#This Row],[criteria_sort]]</f>
        <v>11800</v>
      </c>
    </row>
    <row r="59" spans="1:12" x14ac:dyDescent="0.3">
      <c r="A59" s="2" t="s">
        <v>142</v>
      </c>
      <c r="B59" s="2" t="s">
        <v>143</v>
      </c>
      <c r="C59" s="2" t="s">
        <v>144</v>
      </c>
      <c r="E59" s="2" t="s">
        <v>18</v>
      </c>
      <c r="F59" s="2" t="s">
        <v>14</v>
      </c>
      <c r="G59" s="2" t="s">
        <v>15</v>
      </c>
      <c r="H59" s="2">
        <v>1</v>
      </c>
      <c r="I59" s="2" t="s">
        <v>115</v>
      </c>
      <c r="J59" s="2" t="s">
        <v>116</v>
      </c>
      <c r="K59" s="2">
        <v>18</v>
      </c>
      <c r="L59" s="2">
        <f>Tableau1[[#This Row],[domain_sort]]*10000+Tableau1[[#This Row],[subdomain_sort]]*100+Tableau1[[#This Row],[criteria_sort]]</f>
        <v>11800</v>
      </c>
    </row>
    <row r="60" spans="1:12" x14ac:dyDescent="0.3">
      <c r="A60" s="2" t="s">
        <v>145</v>
      </c>
      <c r="B60" s="2" t="s">
        <v>146</v>
      </c>
      <c r="E60" s="2" t="s">
        <v>63</v>
      </c>
      <c r="F60" s="2" t="s">
        <v>14</v>
      </c>
      <c r="G60" s="2" t="s">
        <v>15</v>
      </c>
      <c r="H60" s="2">
        <v>1</v>
      </c>
      <c r="I60" s="2" t="s">
        <v>147</v>
      </c>
      <c r="J60" s="2" t="s">
        <v>148</v>
      </c>
      <c r="K60" s="2">
        <v>19</v>
      </c>
      <c r="L60" s="2">
        <f>Tableau1[[#This Row],[domain_sort]]*10000+Tableau1[[#This Row],[subdomain_sort]]*100+Tableau1[[#This Row],[criteria_sort]]</f>
        <v>11900</v>
      </c>
    </row>
    <row r="61" spans="1:12" x14ac:dyDescent="0.3">
      <c r="A61" s="2" t="s">
        <v>149</v>
      </c>
      <c r="B61" s="2" t="s">
        <v>150</v>
      </c>
      <c r="E61" s="2" t="s">
        <v>95</v>
      </c>
      <c r="F61" s="2" t="s">
        <v>14</v>
      </c>
      <c r="G61" s="2" t="s">
        <v>15</v>
      </c>
      <c r="H61" s="2">
        <v>1</v>
      </c>
      <c r="I61" s="2" t="s">
        <v>147</v>
      </c>
      <c r="J61" s="2" t="s">
        <v>148</v>
      </c>
      <c r="K61" s="2">
        <v>19</v>
      </c>
      <c r="L61" s="2">
        <f>Tableau1[[#This Row],[domain_sort]]*10000+Tableau1[[#This Row],[subdomain_sort]]*100+Tableau1[[#This Row],[criteria_sort]]</f>
        <v>11900</v>
      </c>
    </row>
    <row r="62" spans="1:12" x14ac:dyDescent="0.3">
      <c r="A62" s="2" t="s">
        <v>151</v>
      </c>
      <c r="B62" s="2" t="s">
        <v>152</v>
      </c>
      <c r="E62" s="2" t="s">
        <v>18</v>
      </c>
      <c r="F62" s="2" t="s">
        <v>14</v>
      </c>
      <c r="G62" s="2" t="s">
        <v>15</v>
      </c>
      <c r="H62" s="2">
        <v>1</v>
      </c>
      <c r="I62" s="2" t="s">
        <v>147</v>
      </c>
      <c r="J62" s="2" t="s">
        <v>148</v>
      </c>
      <c r="K62" s="2">
        <v>19</v>
      </c>
      <c r="L62" s="2">
        <f>Tableau1[[#This Row],[domain_sort]]*10000+Tableau1[[#This Row],[subdomain_sort]]*100+Tableau1[[#This Row],[criteria_sort]]</f>
        <v>11900</v>
      </c>
    </row>
    <row r="63" spans="1:12" x14ac:dyDescent="0.3">
      <c r="A63" s="2" t="s">
        <v>153</v>
      </c>
      <c r="B63" s="2" t="s">
        <v>154</v>
      </c>
      <c r="E63" s="2" t="s">
        <v>63</v>
      </c>
      <c r="F63" s="2" t="s">
        <v>14</v>
      </c>
      <c r="G63" s="2" t="s">
        <v>15</v>
      </c>
      <c r="H63" s="2">
        <v>1</v>
      </c>
      <c r="I63" s="2" t="s">
        <v>147</v>
      </c>
      <c r="J63" s="2" t="s">
        <v>148</v>
      </c>
      <c r="K63" s="2">
        <v>19</v>
      </c>
      <c r="L63" s="2">
        <f>Tableau1[[#This Row],[domain_sort]]*10000+Tableau1[[#This Row],[subdomain_sort]]*100+Tableau1[[#This Row],[criteria_sort]]</f>
        <v>11900</v>
      </c>
    </row>
    <row r="64" spans="1:12" x14ac:dyDescent="0.3">
      <c r="A64" s="2" t="s">
        <v>155</v>
      </c>
      <c r="B64" s="2" t="s">
        <v>156</v>
      </c>
      <c r="E64" s="2" t="s">
        <v>95</v>
      </c>
      <c r="F64" s="2" t="s">
        <v>14</v>
      </c>
      <c r="G64" s="2" t="s">
        <v>15</v>
      </c>
      <c r="H64" s="2">
        <v>1</v>
      </c>
      <c r="I64" s="2" t="s">
        <v>147</v>
      </c>
      <c r="J64" s="2" t="s">
        <v>148</v>
      </c>
      <c r="K64" s="2">
        <v>19</v>
      </c>
      <c r="L64" s="2">
        <f>Tableau1[[#This Row],[domain_sort]]*10000+Tableau1[[#This Row],[subdomain_sort]]*100+Tableau1[[#This Row],[criteria_sort]]</f>
        <v>11900</v>
      </c>
    </row>
    <row r="65" spans="1:12" x14ac:dyDescent="0.3">
      <c r="A65" s="2" t="s">
        <v>157</v>
      </c>
      <c r="B65" s="2" t="s">
        <v>158</v>
      </c>
      <c r="E65" s="2" t="s">
        <v>18</v>
      </c>
      <c r="F65" s="2" t="s">
        <v>14</v>
      </c>
      <c r="G65" s="2" t="s">
        <v>15</v>
      </c>
      <c r="H65" s="2">
        <v>1</v>
      </c>
      <c r="I65" s="2" t="s">
        <v>147</v>
      </c>
      <c r="J65" s="2" t="s">
        <v>148</v>
      </c>
      <c r="K65" s="2">
        <v>19</v>
      </c>
      <c r="L65" s="2">
        <f>Tableau1[[#This Row],[domain_sort]]*10000+Tableau1[[#This Row],[subdomain_sort]]*100+Tableau1[[#This Row],[criteria_sort]]</f>
        <v>11900</v>
      </c>
    </row>
    <row r="66" spans="1:12" x14ac:dyDescent="0.3">
      <c r="A66" s="2" t="s">
        <v>159</v>
      </c>
      <c r="B66" s="2" t="s">
        <v>160</v>
      </c>
      <c r="E66" s="2" t="s">
        <v>63</v>
      </c>
      <c r="F66" s="2" t="s">
        <v>14</v>
      </c>
      <c r="G66" s="2" t="s">
        <v>15</v>
      </c>
      <c r="H66" s="2">
        <v>1</v>
      </c>
      <c r="I66" s="2" t="s">
        <v>147</v>
      </c>
      <c r="J66" s="2" t="s">
        <v>148</v>
      </c>
      <c r="K66" s="2">
        <v>19</v>
      </c>
      <c r="L66" s="2">
        <f>Tableau1[[#This Row],[domain_sort]]*10000+Tableau1[[#This Row],[subdomain_sort]]*100+Tableau1[[#This Row],[criteria_sort]]</f>
        <v>11900</v>
      </c>
    </row>
    <row r="67" spans="1:12" x14ac:dyDescent="0.3">
      <c r="A67" s="2" t="s">
        <v>161</v>
      </c>
      <c r="B67" s="2" t="s">
        <v>162</v>
      </c>
      <c r="E67" s="2" t="s">
        <v>95</v>
      </c>
      <c r="F67" s="2" t="s">
        <v>14</v>
      </c>
      <c r="G67" s="2" t="s">
        <v>15</v>
      </c>
      <c r="H67" s="2">
        <v>1</v>
      </c>
      <c r="I67" s="2" t="s">
        <v>147</v>
      </c>
      <c r="J67" s="2" t="s">
        <v>148</v>
      </c>
      <c r="K67" s="2">
        <v>19</v>
      </c>
      <c r="L67" s="2">
        <f>Tableau1[[#This Row],[domain_sort]]*10000+Tableau1[[#This Row],[subdomain_sort]]*100+Tableau1[[#This Row],[criteria_sort]]</f>
        <v>11900</v>
      </c>
    </row>
    <row r="68" spans="1:12" x14ac:dyDescent="0.3">
      <c r="A68" s="2" t="s">
        <v>163</v>
      </c>
      <c r="B68" s="2" t="s">
        <v>164</v>
      </c>
      <c r="E68" s="2" t="s">
        <v>18</v>
      </c>
      <c r="F68" s="2" t="s">
        <v>14</v>
      </c>
      <c r="G68" s="2" t="s">
        <v>15</v>
      </c>
      <c r="H68" s="2">
        <v>1</v>
      </c>
      <c r="I68" s="2" t="s">
        <v>147</v>
      </c>
      <c r="J68" s="2" t="s">
        <v>148</v>
      </c>
      <c r="K68" s="2">
        <v>19</v>
      </c>
      <c r="L68" s="2">
        <f>Tableau1[[#This Row],[domain_sort]]*10000+Tableau1[[#This Row],[subdomain_sort]]*100+Tableau1[[#This Row],[criteria_sort]]</f>
        <v>11900</v>
      </c>
    </row>
    <row r="69" spans="1:12" x14ac:dyDescent="0.3">
      <c r="A69" s="2" t="s">
        <v>165</v>
      </c>
      <c r="B69" s="2" t="s">
        <v>166</v>
      </c>
      <c r="E69" s="2" t="s">
        <v>63</v>
      </c>
      <c r="F69" s="2" t="s">
        <v>14</v>
      </c>
      <c r="G69" s="2" t="s">
        <v>15</v>
      </c>
      <c r="H69" s="2">
        <v>1</v>
      </c>
      <c r="I69" s="2" t="s">
        <v>147</v>
      </c>
      <c r="J69" s="2" t="s">
        <v>148</v>
      </c>
      <c r="K69" s="2">
        <v>19</v>
      </c>
      <c r="L69" s="2">
        <f>Tableau1[[#This Row],[domain_sort]]*10000+Tableau1[[#This Row],[subdomain_sort]]*100+Tableau1[[#This Row],[criteria_sort]]</f>
        <v>11900</v>
      </c>
    </row>
    <row r="70" spans="1:12" x14ac:dyDescent="0.3">
      <c r="A70" s="2" t="s">
        <v>167</v>
      </c>
      <c r="B70" s="2" t="s">
        <v>168</v>
      </c>
      <c r="E70" s="2" t="s">
        <v>95</v>
      </c>
      <c r="F70" s="2" t="s">
        <v>14</v>
      </c>
      <c r="G70" s="2" t="s">
        <v>15</v>
      </c>
      <c r="H70" s="2">
        <v>1</v>
      </c>
      <c r="I70" s="2" t="s">
        <v>147</v>
      </c>
      <c r="J70" s="2" t="s">
        <v>148</v>
      </c>
      <c r="K70" s="2">
        <v>19</v>
      </c>
      <c r="L70" s="2">
        <f>Tableau1[[#This Row],[domain_sort]]*10000+Tableau1[[#This Row],[subdomain_sort]]*100+Tableau1[[#This Row],[criteria_sort]]</f>
        <v>11900</v>
      </c>
    </row>
    <row r="71" spans="1:12" x14ac:dyDescent="0.3">
      <c r="A71" s="2" t="s">
        <v>169</v>
      </c>
      <c r="B71" s="2" t="s">
        <v>170</v>
      </c>
      <c r="E71" s="2" t="s">
        <v>18</v>
      </c>
      <c r="F71" s="2" t="s">
        <v>14</v>
      </c>
      <c r="G71" s="2" t="s">
        <v>15</v>
      </c>
      <c r="H71" s="2">
        <v>1</v>
      </c>
      <c r="I71" s="2" t="s">
        <v>147</v>
      </c>
      <c r="J71" s="2" t="s">
        <v>148</v>
      </c>
      <c r="K71" s="2">
        <v>19</v>
      </c>
      <c r="L71" s="2">
        <f>Tableau1[[#This Row],[domain_sort]]*10000+Tableau1[[#This Row],[subdomain_sort]]*100+Tableau1[[#This Row],[criteria_sort]]</f>
        <v>11900</v>
      </c>
    </row>
    <row r="72" spans="1:12" x14ac:dyDescent="0.3">
      <c r="A72" s="2" t="s">
        <v>171</v>
      </c>
      <c r="B72" s="2" t="s">
        <v>172</v>
      </c>
      <c r="E72" s="2" t="s">
        <v>63</v>
      </c>
      <c r="F72" s="2" t="s">
        <v>14</v>
      </c>
      <c r="G72" s="2" t="s">
        <v>15</v>
      </c>
      <c r="H72" s="2">
        <v>1</v>
      </c>
      <c r="I72" s="2" t="s">
        <v>147</v>
      </c>
      <c r="J72" s="2" t="s">
        <v>148</v>
      </c>
      <c r="K72" s="2">
        <v>19</v>
      </c>
      <c r="L72" s="2">
        <f>Tableau1[[#This Row],[domain_sort]]*10000+Tableau1[[#This Row],[subdomain_sort]]*100+Tableau1[[#This Row],[criteria_sort]]</f>
        <v>11900</v>
      </c>
    </row>
    <row r="73" spans="1:12" x14ac:dyDescent="0.3">
      <c r="A73" s="2" t="s">
        <v>173</v>
      </c>
      <c r="B73" s="2" t="s">
        <v>174</v>
      </c>
      <c r="E73" s="2" t="s">
        <v>95</v>
      </c>
      <c r="F73" s="2" t="s">
        <v>14</v>
      </c>
      <c r="G73" s="2" t="s">
        <v>15</v>
      </c>
      <c r="H73" s="2">
        <v>1</v>
      </c>
      <c r="I73" s="2" t="s">
        <v>147</v>
      </c>
      <c r="J73" s="2" t="s">
        <v>148</v>
      </c>
      <c r="K73" s="2">
        <v>19</v>
      </c>
      <c r="L73" s="2">
        <f>Tableau1[[#This Row],[domain_sort]]*10000+Tableau1[[#This Row],[subdomain_sort]]*100+Tableau1[[#This Row],[criteria_sort]]</f>
        <v>11900</v>
      </c>
    </row>
    <row r="74" spans="1:12" x14ac:dyDescent="0.3">
      <c r="A74" s="2" t="s">
        <v>175</v>
      </c>
      <c r="B74" s="2" t="s">
        <v>176</v>
      </c>
      <c r="E74" s="2" t="s">
        <v>18</v>
      </c>
      <c r="F74" s="2" t="s">
        <v>14</v>
      </c>
      <c r="G74" s="2" t="s">
        <v>15</v>
      </c>
      <c r="H74" s="2">
        <v>1</v>
      </c>
      <c r="I74" s="2" t="s">
        <v>147</v>
      </c>
      <c r="J74" s="2" t="s">
        <v>148</v>
      </c>
      <c r="K74" s="2">
        <v>19</v>
      </c>
      <c r="L74" s="2">
        <f>Tableau1[[#This Row],[domain_sort]]*10000+Tableau1[[#This Row],[subdomain_sort]]*100+Tableau1[[#This Row],[criteria_sort]]</f>
        <v>11900</v>
      </c>
    </row>
    <row r="75" spans="1:12" x14ac:dyDescent="0.3">
      <c r="A75" s="2" t="s">
        <v>177</v>
      </c>
      <c r="B75" s="2" t="s">
        <v>178</v>
      </c>
      <c r="E75" s="2" t="s">
        <v>63</v>
      </c>
      <c r="F75" s="2" t="s">
        <v>14</v>
      </c>
      <c r="G75" s="2" t="s">
        <v>15</v>
      </c>
      <c r="H75" s="2">
        <v>1</v>
      </c>
      <c r="I75" s="2" t="s">
        <v>147</v>
      </c>
      <c r="J75" s="2" t="s">
        <v>148</v>
      </c>
      <c r="K75" s="2">
        <v>19</v>
      </c>
      <c r="L75" s="2">
        <f>Tableau1[[#This Row],[domain_sort]]*10000+Tableau1[[#This Row],[subdomain_sort]]*100+Tableau1[[#This Row],[criteria_sort]]</f>
        <v>11900</v>
      </c>
    </row>
    <row r="76" spans="1:12" x14ac:dyDescent="0.3">
      <c r="A76" s="2" t="s">
        <v>179</v>
      </c>
      <c r="B76" s="2" t="s">
        <v>180</v>
      </c>
      <c r="E76" s="2" t="s">
        <v>95</v>
      </c>
      <c r="F76" s="2" t="s">
        <v>14</v>
      </c>
      <c r="G76" s="2" t="s">
        <v>15</v>
      </c>
      <c r="H76" s="2">
        <v>1</v>
      </c>
      <c r="I76" s="2" t="s">
        <v>147</v>
      </c>
      <c r="J76" s="2" t="s">
        <v>148</v>
      </c>
      <c r="K76" s="2">
        <v>19</v>
      </c>
      <c r="L76" s="2">
        <f>Tableau1[[#This Row],[domain_sort]]*10000+Tableau1[[#This Row],[subdomain_sort]]*100+Tableau1[[#This Row],[criteria_sort]]</f>
        <v>11900</v>
      </c>
    </row>
    <row r="77" spans="1:12" x14ac:dyDescent="0.3">
      <c r="A77" s="2" t="s">
        <v>181</v>
      </c>
      <c r="B77" s="2" t="s">
        <v>182</v>
      </c>
      <c r="E77" s="2" t="s">
        <v>18</v>
      </c>
      <c r="F77" s="2" t="s">
        <v>14</v>
      </c>
      <c r="G77" s="2" t="s">
        <v>15</v>
      </c>
      <c r="H77" s="2">
        <v>1</v>
      </c>
      <c r="I77" s="2" t="s">
        <v>147</v>
      </c>
      <c r="J77" s="2" t="s">
        <v>148</v>
      </c>
      <c r="K77" s="2">
        <v>19</v>
      </c>
      <c r="L77" s="2">
        <f>Tableau1[[#This Row],[domain_sort]]*10000+Tableau1[[#This Row],[subdomain_sort]]*100+Tableau1[[#This Row],[criteria_sort]]</f>
        <v>11900</v>
      </c>
    </row>
    <row r="78" spans="1:12" x14ac:dyDescent="0.3">
      <c r="A78" s="2" t="s">
        <v>183</v>
      </c>
      <c r="B78" s="2" t="s">
        <v>184</v>
      </c>
      <c r="E78" s="2" t="s">
        <v>63</v>
      </c>
      <c r="F78" s="2" t="s">
        <v>14</v>
      </c>
      <c r="G78" s="2" t="s">
        <v>15</v>
      </c>
      <c r="H78" s="2">
        <v>1</v>
      </c>
      <c r="I78" s="2" t="s">
        <v>147</v>
      </c>
      <c r="J78" s="2" t="s">
        <v>148</v>
      </c>
      <c r="K78" s="2">
        <v>19</v>
      </c>
      <c r="L78" s="2">
        <f>Tableau1[[#This Row],[domain_sort]]*10000+Tableau1[[#This Row],[subdomain_sort]]*100+Tableau1[[#This Row],[criteria_sort]]</f>
        <v>11900</v>
      </c>
    </row>
    <row r="79" spans="1:12" x14ac:dyDescent="0.3">
      <c r="A79" s="2" t="s">
        <v>185</v>
      </c>
      <c r="B79" s="2" t="s">
        <v>186</v>
      </c>
      <c r="E79" s="2" t="s">
        <v>95</v>
      </c>
      <c r="F79" s="2" t="s">
        <v>14</v>
      </c>
      <c r="G79" s="2" t="s">
        <v>15</v>
      </c>
      <c r="H79" s="2">
        <v>1</v>
      </c>
      <c r="I79" s="2" t="s">
        <v>147</v>
      </c>
      <c r="J79" s="2" t="s">
        <v>148</v>
      </c>
      <c r="K79" s="2">
        <v>19</v>
      </c>
      <c r="L79" s="2">
        <f>Tableau1[[#This Row],[domain_sort]]*10000+Tableau1[[#This Row],[subdomain_sort]]*100+Tableau1[[#This Row],[criteria_sort]]</f>
        <v>11900</v>
      </c>
    </row>
    <row r="80" spans="1:12" x14ac:dyDescent="0.3">
      <c r="A80" s="2" t="s">
        <v>187</v>
      </c>
      <c r="B80" s="2" t="s">
        <v>188</v>
      </c>
      <c r="E80" s="2" t="s">
        <v>18</v>
      </c>
      <c r="F80" s="2" t="s">
        <v>14</v>
      </c>
      <c r="G80" s="2" t="s">
        <v>15</v>
      </c>
      <c r="H80" s="2">
        <v>1</v>
      </c>
      <c r="I80" s="2" t="s">
        <v>147</v>
      </c>
      <c r="J80" s="2" t="s">
        <v>148</v>
      </c>
      <c r="K80" s="2">
        <v>19</v>
      </c>
      <c r="L80" s="2">
        <f>Tableau1[[#This Row],[domain_sort]]*10000+Tableau1[[#This Row],[subdomain_sort]]*100+Tableau1[[#This Row],[criteria_sort]]</f>
        <v>11900</v>
      </c>
    </row>
    <row r="81" spans="1:12" x14ac:dyDescent="0.3">
      <c r="A81" s="2" t="s">
        <v>189</v>
      </c>
      <c r="B81" s="2" t="s">
        <v>190</v>
      </c>
      <c r="D81" s="2">
        <v>19</v>
      </c>
      <c r="E81" s="2" t="s">
        <v>63</v>
      </c>
      <c r="F81" s="2" t="s">
        <v>14</v>
      </c>
      <c r="G81" s="2" t="s">
        <v>15</v>
      </c>
      <c r="H81" s="2">
        <v>1</v>
      </c>
      <c r="I81" s="2" t="s">
        <v>147</v>
      </c>
      <c r="J81" s="2" t="s">
        <v>148</v>
      </c>
      <c r="K81" s="2">
        <v>19</v>
      </c>
      <c r="L81" s="2">
        <f>Tableau1[[#This Row],[domain_sort]]*10000+Tableau1[[#This Row],[subdomain_sort]]*100+Tableau1[[#This Row],[criteria_sort]]</f>
        <v>11919</v>
      </c>
    </row>
    <row r="82" spans="1:12" x14ac:dyDescent="0.3">
      <c r="A82" s="2" t="s">
        <v>191</v>
      </c>
      <c r="B82" s="2" t="s">
        <v>192</v>
      </c>
      <c r="D82" s="2">
        <v>19</v>
      </c>
      <c r="E82" s="2" t="s">
        <v>95</v>
      </c>
      <c r="F82" s="2" t="s">
        <v>14</v>
      </c>
      <c r="G82" s="2" t="s">
        <v>15</v>
      </c>
      <c r="H82" s="2">
        <v>1</v>
      </c>
      <c r="I82" s="2" t="s">
        <v>147</v>
      </c>
      <c r="J82" s="2" t="s">
        <v>148</v>
      </c>
      <c r="K82" s="2">
        <v>19</v>
      </c>
      <c r="L82" s="2">
        <f>Tableau1[[#This Row],[domain_sort]]*10000+Tableau1[[#This Row],[subdomain_sort]]*100+Tableau1[[#This Row],[criteria_sort]]</f>
        <v>11919</v>
      </c>
    </row>
    <row r="83" spans="1:12" x14ac:dyDescent="0.3">
      <c r="A83" s="2" t="s">
        <v>193</v>
      </c>
      <c r="B83" s="2" t="s">
        <v>194</v>
      </c>
      <c r="D83" s="2">
        <v>19</v>
      </c>
      <c r="E83" s="2" t="s">
        <v>18</v>
      </c>
      <c r="F83" s="2" t="s">
        <v>14</v>
      </c>
      <c r="G83" s="2" t="s">
        <v>15</v>
      </c>
      <c r="H83" s="2">
        <v>1</v>
      </c>
      <c r="I83" s="2" t="s">
        <v>147</v>
      </c>
      <c r="J83" s="2" t="s">
        <v>148</v>
      </c>
      <c r="K83" s="2">
        <v>19</v>
      </c>
      <c r="L83" s="2">
        <f>Tableau1[[#This Row],[domain_sort]]*10000+Tableau1[[#This Row],[subdomain_sort]]*100+Tableau1[[#This Row],[criteria_sort]]</f>
        <v>11919</v>
      </c>
    </row>
    <row r="84" spans="1:12" x14ac:dyDescent="0.3">
      <c r="A84" s="2" t="s">
        <v>195</v>
      </c>
      <c r="B84" s="2" t="s">
        <v>196</v>
      </c>
      <c r="C84" s="2" t="s">
        <v>114</v>
      </c>
      <c r="E84" s="2" t="s">
        <v>50</v>
      </c>
      <c r="F84" s="2" t="s">
        <v>14</v>
      </c>
      <c r="G84" s="2" t="s">
        <v>15</v>
      </c>
      <c r="H84" s="2">
        <v>1</v>
      </c>
      <c r="I84" s="2" t="s">
        <v>147</v>
      </c>
      <c r="J84" s="2" t="s">
        <v>148</v>
      </c>
      <c r="K84" s="2">
        <v>19</v>
      </c>
      <c r="L84" s="2">
        <f>Tableau1[[#This Row],[domain_sort]]*10000+Tableau1[[#This Row],[subdomain_sort]]*100+Tableau1[[#This Row],[criteria_sort]]</f>
        <v>11900</v>
      </c>
    </row>
    <row r="85" spans="1:12" x14ac:dyDescent="0.3">
      <c r="A85" s="2" t="s">
        <v>197</v>
      </c>
      <c r="B85" s="2" t="s">
        <v>198</v>
      </c>
      <c r="C85" s="2" t="s">
        <v>199</v>
      </c>
      <c r="E85" s="2" t="s">
        <v>50</v>
      </c>
      <c r="F85" s="2" t="s">
        <v>14</v>
      </c>
      <c r="G85" s="2" t="s">
        <v>15</v>
      </c>
      <c r="H85" s="2">
        <v>1</v>
      </c>
      <c r="I85" s="2" t="s">
        <v>147</v>
      </c>
      <c r="J85" s="2" t="s">
        <v>148</v>
      </c>
      <c r="K85" s="2">
        <v>19</v>
      </c>
      <c r="L85" s="2">
        <f>Tableau1[[#This Row],[domain_sort]]*10000+Tableau1[[#This Row],[subdomain_sort]]*100+Tableau1[[#This Row],[criteria_sort]]</f>
        <v>11900</v>
      </c>
    </row>
    <row r="86" spans="1:12" x14ac:dyDescent="0.3">
      <c r="A86" s="2" t="s">
        <v>200</v>
      </c>
      <c r="B86" s="2" t="s">
        <v>201</v>
      </c>
      <c r="E86" s="2" t="s">
        <v>18</v>
      </c>
      <c r="F86" s="2" t="s">
        <v>14</v>
      </c>
      <c r="G86" s="2" t="s">
        <v>15</v>
      </c>
      <c r="H86" s="2">
        <v>1</v>
      </c>
      <c r="I86" s="2" t="s">
        <v>147</v>
      </c>
      <c r="J86" s="2" t="s">
        <v>148</v>
      </c>
      <c r="K86" s="2">
        <v>19</v>
      </c>
      <c r="L86" s="2">
        <f>Tableau1[[#This Row],[domain_sort]]*10000+Tableau1[[#This Row],[subdomain_sort]]*100+Tableau1[[#This Row],[criteria_sort]]</f>
        <v>11900</v>
      </c>
    </row>
    <row r="87" spans="1:12" x14ac:dyDescent="0.3">
      <c r="A87" s="2" t="s">
        <v>202</v>
      </c>
      <c r="B87" s="2" t="s">
        <v>203</v>
      </c>
      <c r="C87" s="2" t="s">
        <v>199</v>
      </c>
      <c r="E87" s="2" t="s">
        <v>50</v>
      </c>
      <c r="F87" s="2" t="s">
        <v>14</v>
      </c>
      <c r="G87" s="2" t="s">
        <v>15</v>
      </c>
      <c r="H87" s="2">
        <v>1</v>
      </c>
      <c r="I87" s="2" t="s">
        <v>147</v>
      </c>
      <c r="J87" s="2" t="s">
        <v>148</v>
      </c>
      <c r="K87" s="2">
        <v>19</v>
      </c>
      <c r="L87" s="2">
        <f>Tableau1[[#This Row],[domain_sort]]*10000+Tableau1[[#This Row],[subdomain_sort]]*100+Tableau1[[#This Row],[criteria_sort]]</f>
        <v>11900</v>
      </c>
    </row>
    <row r="88" spans="1:12" x14ac:dyDescent="0.3">
      <c r="A88" s="2" t="s">
        <v>204</v>
      </c>
      <c r="B88" s="2" t="s">
        <v>205</v>
      </c>
      <c r="E88" s="2" t="s">
        <v>18</v>
      </c>
      <c r="F88" s="2" t="s">
        <v>14</v>
      </c>
      <c r="G88" s="2" t="s">
        <v>15</v>
      </c>
      <c r="H88" s="2">
        <v>1</v>
      </c>
      <c r="I88" s="2" t="s">
        <v>147</v>
      </c>
      <c r="J88" s="2" t="s">
        <v>148</v>
      </c>
      <c r="K88" s="2">
        <v>19</v>
      </c>
      <c r="L88" s="2">
        <f>Tableau1[[#This Row],[domain_sort]]*10000+Tableau1[[#This Row],[subdomain_sort]]*100+Tableau1[[#This Row],[criteria_sort]]</f>
        <v>11900</v>
      </c>
    </row>
    <row r="89" spans="1:12" x14ac:dyDescent="0.3">
      <c r="A89" s="2" t="s">
        <v>206</v>
      </c>
      <c r="B89" s="2" t="s">
        <v>148</v>
      </c>
      <c r="D89" s="2">
        <v>19</v>
      </c>
      <c r="E89" s="2" t="s">
        <v>13</v>
      </c>
      <c r="F89" s="2" t="s">
        <v>14</v>
      </c>
      <c r="G89" s="2" t="s">
        <v>15</v>
      </c>
      <c r="H89" s="2">
        <v>1</v>
      </c>
      <c r="I89" s="2" t="s">
        <v>147</v>
      </c>
      <c r="J89" s="2" t="s">
        <v>148</v>
      </c>
      <c r="K89" s="2">
        <v>19</v>
      </c>
      <c r="L89" s="2">
        <f>Tableau1[[#This Row],[domain_sort]]*10000+Tableau1[[#This Row],[subdomain_sort]]*100+Tableau1[[#This Row],[criteria_sort]]</f>
        <v>11919</v>
      </c>
    </row>
    <row r="90" spans="1:12" x14ac:dyDescent="0.3">
      <c r="A90" s="2" t="s">
        <v>207</v>
      </c>
      <c r="B90" s="2" t="s">
        <v>208</v>
      </c>
      <c r="D90" s="2">
        <v>19</v>
      </c>
      <c r="E90" s="2" t="s">
        <v>13</v>
      </c>
      <c r="F90" s="2" t="s">
        <v>14</v>
      </c>
      <c r="G90" s="2" t="s">
        <v>15</v>
      </c>
      <c r="H90" s="2">
        <v>1</v>
      </c>
      <c r="I90" s="2" t="s">
        <v>147</v>
      </c>
      <c r="J90" s="2" t="s">
        <v>148</v>
      </c>
      <c r="K90" s="2">
        <v>19</v>
      </c>
      <c r="L90" s="2">
        <f>Tableau1[[#This Row],[domain_sort]]*10000+Tableau1[[#This Row],[subdomain_sort]]*100+Tableau1[[#This Row],[criteria_sort]]</f>
        <v>11919</v>
      </c>
    </row>
    <row r="91" spans="1:12" x14ac:dyDescent="0.3">
      <c r="A91" s="2" t="s">
        <v>209</v>
      </c>
      <c r="B91" s="2" t="s">
        <v>210</v>
      </c>
      <c r="E91" s="2" t="s">
        <v>63</v>
      </c>
      <c r="F91" s="2" t="s">
        <v>14</v>
      </c>
      <c r="G91" s="2" t="s">
        <v>15</v>
      </c>
      <c r="H91" s="2">
        <v>1</v>
      </c>
      <c r="I91" s="2" t="s">
        <v>147</v>
      </c>
      <c r="J91" s="2" t="s">
        <v>148</v>
      </c>
      <c r="K91" s="2">
        <v>19</v>
      </c>
      <c r="L91" s="2">
        <f>Tableau1[[#This Row],[domain_sort]]*10000+Tableau1[[#This Row],[subdomain_sort]]*100+Tableau1[[#This Row],[criteria_sort]]</f>
        <v>11900</v>
      </c>
    </row>
    <row r="92" spans="1:12" x14ac:dyDescent="0.3">
      <c r="A92" s="2" t="s">
        <v>211</v>
      </c>
      <c r="B92" s="2" t="s">
        <v>212</v>
      </c>
      <c r="E92" s="2" t="s">
        <v>95</v>
      </c>
      <c r="F92" s="2" t="s">
        <v>14</v>
      </c>
      <c r="G92" s="2" t="s">
        <v>15</v>
      </c>
      <c r="H92" s="2">
        <v>1</v>
      </c>
      <c r="I92" s="2" t="s">
        <v>147</v>
      </c>
      <c r="J92" s="2" t="s">
        <v>148</v>
      </c>
      <c r="K92" s="2">
        <v>19</v>
      </c>
      <c r="L92" s="2">
        <f>Tableau1[[#This Row],[domain_sort]]*10000+Tableau1[[#This Row],[subdomain_sort]]*100+Tableau1[[#This Row],[criteria_sort]]</f>
        <v>11900</v>
      </c>
    </row>
    <row r="93" spans="1:12" x14ac:dyDescent="0.3">
      <c r="A93" s="2" t="s">
        <v>213</v>
      </c>
      <c r="B93" s="2" t="s">
        <v>214</v>
      </c>
      <c r="E93" s="2" t="s">
        <v>18</v>
      </c>
      <c r="F93" s="2" t="s">
        <v>14</v>
      </c>
      <c r="G93" s="2" t="s">
        <v>15</v>
      </c>
      <c r="H93" s="2">
        <v>1</v>
      </c>
      <c r="I93" s="2" t="s">
        <v>147</v>
      </c>
      <c r="J93" s="2" t="s">
        <v>148</v>
      </c>
      <c r="K93" s="2">
        <v>19</v>
      </c>
      <c r="L93" s="2">
        <f>Tableau1[[#This Row],[domain_sort]]*10000+Tableau1[[#This Row],[subdomain_sort]]*100+Tableau1[[#This Row],[criteria_sort]]</f>
        <v>11900</v>
      </c>
    </row>
    <row r="94" spans="1:12" x14ac:dyDescent="0.3">
      <c r="A94" s="2" t="s">
        <v>215</v>
      </c>
      <c r="B94" s="2" t="s">
        <v>216</v>
      </c>
      <c r="E94" s="2" t="s">
        <v>63</v>
      </c>
      <c r="F94" s="2" t="s">
        <v>14</v>
      </c>
      <c r="G94" s="2" t="s">
        <v>15</v>
      </c>
      <c r="H94" s="2">
        <v>1</v>
      </c>
      <c r="I94" s="2" t="s">
        <v>147</v>
      </c>
      <c r="J94" s="2" t="s">
        <v>148</v>
      </c>
      <c r="K94" s="2">
        <v>19</v>
      </c>
      <c r="L94" s="2">
        <f>Tableau1[[#This Row],[domain_sort]]*10000+Tableau1[[#This Row],[subdomain_sort]]*100+Tableau1[[#This Row],[criteria_sort]]</f>
        <v>11900</v>
      </c>
    </row>
    <row r="95" spans="1:12" x14ac:dyDescent="0.3">
      <c r="A95" s="2" t="s">
        <v>217</v>
      </c>
      <c r="B95" s="2" t="s">
        <v>218</v>
      </c>
      <c r="E95" s="2" t="s">
        <v>95</v>
      </c>
      <c r="F95" s="2" t="s">
        <v>14</v>
      </c>
      <c r="G95" s="2" t="s">
        <v>15</v>
      </c>
      <c r="H95" s="2">
        <v>1</v>
      </c>
      <c r="I95" s="2" t="s">
        <v>147</v>
      </c>
      <c r="J95" s="2" t="s">
        <v>148</v>
      </c>
      <c r="K95" s="2">
        <v>19</v>
      </c>
      <c r="L95" s="2">
        <f>Tableau1[[#This Row],[domain_sort]]*10000+Tableau1[[#This Row],[subdomain_sort]]*100+Tableau1[[#This Row],[criteria_sort]]</f>
        <v>11900</v>
      </c>
    </row>
    <row r="96" spans="1:12" x14ac:dyDescent="0.3">
      <c r="A96" s="2" t="s">
        <v>219</v>
      </c>
      <c r="B96" s="2" t="s">
        <v>220</v>
      </c>
      <c r="D96" s="2">
        <v>19</v>
      </c>
      <c r="E96" s="2" t="s">
        <v>18</v>
      </c>
      <c r="F96" s="2" t="s">
        <v>14</v>
      </c>
      <c r="G96" s="2" t="s">
        <v>15</v>
      </c>
      <c r="H96" s="2">
        <v>1</v>
      </c>
      <c r="I96" s="2" t="s">
        <v>147</v>
      </c>
      <c r="J96" s="2" t="s">
        <v>148</v>
      </c>
      <c r="K96" s="2">
        <v>19</v>
      </c>
      <c r="L96" s="2">
        <f>Tableau1[[#This Row],[domain_sort]]*10000+Tableau1[[#This Row],[subdomain_sort]]*100+Tableau1[[#This Row],[criteria_sort]]</f>
        <v>11919</v>
      </c>
    </row>
    <row r="97" spans="1:12" x14ac:dyDescent="0.3">
      <c r="A97" s="2" t="s">
        <v>221</v>
      </c>
      <c r="B97" s="2" t="s">
        <v>222</v>
      </c>
      <c r="E97" s="2" t="s">
        <v>18</v>
      </c>
      <c r="F97" s="2" t="s">
        <v>14</v>
      </c>
      <c r="G97" s="2" t="s">
        <v>15</v>
      </c>
      <c r="H97" s="2">
        <v>1</v>
      </c>
      <c r="I97" s="2" t="s">
        <v>147</v>
      </c>
      <c r="J97" s="2" t="s">
        <v>148</v>
      </c>
      <c r="K97" s="2">
        <v>19</v>
      </c>
      <c r="L97" s="2">
        <f>Tableau1[[#This Row],[domain_sort]]*10000+Tableau1[[#This Row],[subdomain_sort]]*100+Tableau1[[#This Row],[criteria_sort]]</f>
        <v>11900</v>
      </c>
    </row>
    <row r="98" spans="1:12" x14ac:dyDescent="0.3">
      <c r="A98" s="2" t="s">
        <v>223</v>
      </c>
      <c r="B98" s="2" t="s">
        <v>224</v>
      </c>
      <c r="E98" s="2" t="s">
        <v>63</v>
      </c>
      <c r="F98" s="2" t="s">
        <v>14</v>
      </c>
      <c r="G98" s="2" t="s">
        <v>15</v>
      </c>
      <c r="H98" s="2">
        <v>1</v>
      </c>
      <c r="I98" s="2" t="s">
        <v>147</v>
      </c>
      <c r="J98" s="2" t="s">
        <v>148</v>
      </c>
      <c r="K98" s="2">
        <v>19</v>
      </c>
      <c r="L98" s="2">
        <f>Tableau1[[#This Row],[domain_sort]]*10000+Tableau1[[#This Row],[subdomain_sort]]*100+Tableau1[[#This Row],[criteria_sort]]</f>
        <v>11900</v>
      </c>
    </row>
    <row r="99" spans="1:12" x14ac:dyDescent="0.3">
      <c r="A99" s="2" t="s">
        <v>225</v>
      </c>
      <c r="B99" s="2" t="s">
        <v>226</v>
      </c>
      <c r="E99" s="2" t="s">
        <v>95</v>
      </c>
      <c r="F99" s="2" t="s">
        <v>14</v>
      </c>
      <c r="G99" s="2" t="s">
        <v>15</v>
      </c>
      <c r="H99" s="2">
        <v>1</v>
      </c>
      <c r="I99" s="2" t="s">
        <v>147</v>
      </c>
      <c r="J99" s="2" t="s">
        <v>148</v>
      </c>
      <c r="K99" s="2">
        <v>19</v>
      </c>
      <c r="L99" s="2">
        <f>Tableau1[[#This Row],[domain_sort]]*10000+Tableau1[[#This Row],[subdomain_sort]]*100+Tableau1[[#This Row],[criteria_sort]]</f>
        <v>11900</v>
      </c>
    </row>
    <row r="100" spans="1:12" x14ac:dyDescent="0.3">
      <c r="A100" s="2" t="s">
        <v>227</v>
      </c>
      <c r="B100" s="2" t="s">
        <v>228</v>
      </c>
      <c r="E100" s="2" t="s">
        <v>18</v>
      </c>
      <c r="F100" s="2" t="s">
        <v>14</v>
      </c>
      <c r="G100" s="2" t="s">
        <v>15</v>
      </c>
      <c r="H100" s="2">
        <v>1</v>
      </c>
      <c r="I100" s="2" t="s">
        <v>147</v>
      </c>
      <c r="J100" s="2" t="s">
        <v>148</v>
      </c>
      <c r="K100" s="2">
        <v>19</v>
      </c>
      <c r="L100" s="2">
        <f>Tableau1[[#This Row],[domain_sort]]*10000+Tableau1[[#This Row],[subdomain_sort]]*100+Tableau1[[#This Row],[criteria_sort]]</f>
        <v>11900</v>
      </c>
    </row>
    <row r="101" spans="1:12" x14ac:dyDescent="0.3">
      <c r="A101" s="2" t="s">
        <v>229</v>
      </c>
      <c r="B101" s="2" t="s">
        <v>230</v>
      </c>
      <c r="E101" s="2" t="s">
        <v>63</v>
      </c>
      <c r="F101" s="2" t="s">
        <v>14</v>
      </c>
      <c r="G101" s="2" t="s">
        <v>15</v>
      </c>
      <c r="H101" s="2">
        <v>1</v>
      </c>
      <c r="I101" s="2" t="s">
        <v>147</v>
      </c>
      <c r="J101" s="2" t="s">
        <v>148</v>
      </c>
      <c r="K101" s="2">
        <v>19</v>
      </c>
      <c r="L101" s="2">
        <f>Tableau1[[#This Row],[domain_sort]]*10000+Tableau1[[#This Row],[subdomain_sort]]*100+Tableau1[[#This Row],[criteria_sort]]</f>
        <v>11900</v>
      </c>
    </row>
    <row r="102" spans="1:12" x14ac:dyDescent="0.3">
      <c r="A102" s="2" t="s">
        <v>231</v>
      </c>
      <c r="B102" s="2" t="s">
        <v>232</v>
      </c>
      <c r="D102" s="2">
        <v>19</v>
      </c>
      <c r="E102" s="2" t="s">
        <v>95</v>
      </c>
      <c r="F102" s="2" t="s">
        <v>14</v>
      </c>
      <c r="G102" s="2" t="s">
        <v>15</v>
      </c>
      <c r="H102" s="2">
        <v>1</v>
      </c>
      <c r="I102" s="2" t="s">
        <v>147</v>
      </c>
      <c r="J102" s="2" t="s">
        <v>148</v>
      </c>
      <c r="K102" s="2">
        <v>19</v>
      </c>
      <c r="L102" s="2">
        <f>Tableau1[[#This Row],[domain_sort]]*10000+Tableau1[[#This Row],[subdomain_sort]]*100+Tableau1[[#This Row],[criteria_sort]]</f>
        <v>11919</v>
      </c>
    </row>
    <row r="103" spans="1:12" x14ac:dyDescent="0.3">
      <c r="A103" s="2" t="s">
        <v>233</v>
      </c>
      <c r="B103" s="2" t="s">
        <v>234</v>
      </c>
      <c r="D103" s="2">
        <v>20</v>
      </c>
      <c r="E103" s="2" t="s">
        <v>50</v>
      </c>
      <c r="F103" s="2" t="s">
        <v>14</v>
      </c>
      <c r="G103" s="2" t="s">
        <v>15</v>
      </c>
      <c r="H103" s="2">
        <v>1</v>
      </c>
      <c r="I103" s="2" t="s">
        <v>235</v>
      </c>
      <c r="J103" s="2" t="s">
        <v>236</v>
      </c>
      <c r="K103" s="2">
        <v>20</v>
      </c>
      <c r="L103" s="2">
        <f>Tableau1[[#This Row],[domain_sort]]*10000+Tableau1[[#This Row],[subdomain_sort]]*100+Tableau1[[#This Row],[criteria_sort]]</f>
        <v>12020</v>
      </c>
    </row>
    <row r="104" spans="1:12" x14ac:dyDescent="0.3">
      <c r="A104" s="2" t="s">
        <v>237</v>
      </c>
      <c r="B104" s="2" t="s">
        <v>238</v>
      </c>
      <c r="E104" s="2" t="s">
        <v>18</v>
      </c>
      <c r="F104" s="2" t="s">
        <v>14</v>
      </c>
      <c r="G104" s="2" t="s">
        <v>15</v>
      </c>
      <c r="H104" s="2">
        <v>1</v>
      </c>
      <c r="I104" s="2" t="s">
        <v>235</v>
      </c>
      <c r="J104" s="2" t="s">
        <v>236</v>
      </c>
      <c r="K104" s="2">
        <v>20</v>
      </c>
      <c r="L104" s="2">
        <f>Tableau1[[#This Row],[domain_sort]]*10000+Tableau1[[#This Row],[subdomain_sort]]*100+Tableau1[[#This Row],[criteria_sort]]</f>
        <v>12000</v>
      </c>
    </row>
    <row r="105" spans="1:12" x14ac:dyDescent="0.3">
      <c r="A105" s="2" t="s">
        <v>239</v>
      </c>
      <c r="B105" s="2" t="s">
        <v>240</v>
      </c>
      <c r="E105" s="2" t="s">
        <v>63</v>
      </c>
      <c r="F105" s="2" t="s">
        <v>14</v>
      </c>
      <c r="G105" s="2" t="s">
        <v>15</v>
      </c>
      <c r="H105" s="2">
        <v>1</v>
      </c>
      <c r="I105" s="2" t="s">
        <v>235</v>
      </c>
      <c r="J105" s="2" t="s">
        <v>236</v>
      </c>
      <c r="K105" s="2">
        <v>20</v>
      </c>
      <c r="L105" s="2">
        <f>Tableau1[[#This Row],[domain_sort]]*10000+Tableau1[[#This Row],[subdomain_sort]]*100+Tableau1[[#This Row],[criteria_sort]]</f>
        <v>12000</v>
      </c>
    </row>
    <row r="106" spans="1:12" x14ac:dyDescent="0.3">
      <c r="A106" s="2" t="s">
        <v>241</v>
      </c>
      <c r="B106" s="2" t="s">
        <v>242</v>
      </c>
      <c r="D106" s="2">
        <v>20</v>
      </c>
      <c r="E106" s="2" t="s">
        <v>50</v>
      </c>
      <c r="F106" s="2" t="s">
        <v>14</v>
      </c>
      <c r="G106" s="2" t="s">
        <v>15</v>
      </c>
      <c r="H106" s="2">
        <v>1</v>
      </c>
      <c r="I106" s="2" t="s">
        <v>235</v>
      </c>
      <c r="J106" s="2" t="s">
        <v>236</v>
      </c>
      <c r="K106" s="2">
        <v>20</v>
      </c>
      <c r="L106" s="2">
        <f>Tableau1[[#This Row],[domain_sort]]*10000+Tableau1[[#This Row],[subdomain_sort]]*100+Tableau1[[#This Row],[criteria_sort]]</f>
        <v>12020</v>
      </c>
    </row>
    <row r="107" spans="1:12" x14ac:dyDescent="0.3">
      <c r="A107" s="2" t="s">
        <v>243</v>
      </c>
      <c r="B107" s="2" t="s">
        <v>244</v>
      </c>
      <c r="E107" s="2" t="s">
        <v>18</v>
      </c>
      <c r="F107" s="2" t="s">
        <v>14</v>
      </c>
      <c r="G107" s="2" t="s">
        <v>15</v>
      </c>
      <c r="H107" s="2">
        <v>1</v>
      </c>
      <c r="I107" s="2" t="s">
        <v>235</v>
      </c>
      <c r="J107" s="2" t="s">
        <v>236</v>
      </c>
      <c r="K107" s="2">
        <v>20</v>
      </c>
      <c r="L107" s="2">
        <f>Tableau1[[#This Row],[domain_sort]]*10000+Tableau1[[#This Row],[subdomain_sort]]*100+Tableau1[[#This Row],[criteria_sort]]</f>
        <v>12000</v>
      </c>
    </row>
    <row r="108" spans="1:12" x14ac:dyDescent="0.3">
      <c r="A108" s="2" t="s">
        <v>245</v>
      </c>
      <c r="B108" s="2" t="s">
        <v>246</v>
      </c>
      <c r="D108" s="2">
        <v>20</v>
      </c>
      <c r="E108" s="2" t="s">
        <v>50</v>
      </c>
      <c r="F108" s="2" t="s">
        <v>14</v>
      </c>
      <c r="G108" s="2" t="s">
        <v>15</v>
      </c>
      <c r="H108" s="2">
        <v>1</v>
      </c>
      <c r="I108" s="2" t="s">
        <v>235</v>
      </c>
      <c r="J108" s="2" t="s">
        <v>236</v>
      </c>
      <c r="K108" s="2">
        <v>20</v>
      </c>
      <c r="L108" s="2">
        <f>Tableau1[[#This Row],[domain_sort]]*10000+Tableau1[[#This Row],[subdomain_sort]]*100+Tableau1[[#This Row],[criteria_sort]]</f>
        <v>12020</v>
      </c>
    </row>
    <row r="109" spans="1:12" x14ac:dyDescent="0.3">
      <c r="A109" s="2" t="s">
        <v>247</v>
      </c>
      <c r="B109" s="2" t="s">
        <v>248</v>
      </c>
      <c r="C109" s="2" t="s">
        <v>249</v>
      </c>
      <c r="E109" s="2" t="s">
        <v>18</v>
      </c>
      <c r="F109" s="2" t="s">
        <v>14</v>
      </c>
      <c r="G109" s="2" t="s">
        <v>15</v>
      </c>
      <c r="H109" s="2">
        <v>1</v>
      </c>
      <c r="I109" s="2" t="s">
        <v>235</v>
      </c>
      <c r="J109" s="2" t="s">
        <v>236</v>
      </c>
      <c r="K109" s="2">
        <v>20</v>
      </c>
      <c r="L109" s="2">
        <f>Tableau1[[#This Row],[domain_sort]]*10000+Tableau1[[#This Row],[subdomain_sort]]*100+Tableau1[[#This Row],[criteria_sort]]</f>
        <v>12000</v>
      </c>
    </row>
    <row r="110" spans="1:12" x14ac:dyDescent="0.3">
      <c r="A110" s="2" t="s">
        <v>250</v>
      </c>
      <c r="B110" s="2" t="s">
        <v>251</v>
      </c>
      <c r="E110" s="2" t="s">
        <v>13</v>
      </c>
      <c r="F110" s="2" t="s">
        <v>14</v>
      </c>
      <c r="G110" s="2" t="s">
        <v>15</v>
      </c>
      <c r="H110" s="2">
        <v>1</v>
      </c>
      <c r="I110" s="2" t="s">
        <v>252</v>
      </c>
      <c r="J110" s="2" t="s">
        <v>251</v>
      </c>
      <c r="K110" s="2">
        <v>21</v>
      </c>
      <c r="L110" s="2">
        <f>Tableau1[[#This Row],[domain_sort]]*10000+Tableau1[[#This Row],[subdomain_sort]]*100+Tableau1[[#This Row],[criteria_sort]]</f>
        <v>12100</v>
      </c>
    </row>
    <row r="111" spans="1:12" x14ac:dyDescent="0.3">
      <c r="A111" s="2" t="s">
        <v>253</v>
      </c>
      <c r="B111" s="2" t="s">
        <v>254</v>
      </c>
      <c r="E111" s="2" t="s">
        <v>50</v>
      </c>
      <c r="F111" s="2" t="s">
        <v>14</v>
      </c>
      <c r="G111" s="2" t="s">
        <v>15</v>
      </c>
      <c r="H111" s="2">
        <v>1</v>
      </c>
      <c r="I111" s="2" t="s">
        <v>252</v>
      </c>
      <c r="J111" s="2" t="s">
        <v>251</v>
      </c>
      <c r="K111" s="2">
        <v>21</v>
      </c>
      <c r="L111" s="2">
        <f>Tableau1[[#This Row],[domain_sort]]*10000+Tableau1[[#This Row],[subdomain_sort]]*100+Tableau1[[#This Row],[criteria_sort]]</f>
        <v>12100</v>
      </c>
    </row>
    <row r="112" spans="1:12" x14ac:dyDescent="0.3">
      <c r="A112" s="2" t="s">
        <v>255</v>
      </c>
      <c r="B112" s="2" t="s">
        <v>256</v>
      </c>
      <c r="E112" s="2" t="s">
        <v>18</v>
      </c>
      <c r="F112" s="2" t="s">
        <v>14</v>
      </c>
      <c r="G112" s="2" t="s">
        <v>15</v>
      </c>
      <c r="H112" s="2">
        <v>1</v>
      </c>
      <c r="I112" s="2" t="s">
        <v>252</v>
      </c>
      <c r="J112" s="2" t="s">
        <v>251</v>
      </c>
      <c r="K112" s="2">
        <v>21</v>
      </c>
      <c r="L112" s="2">
        <f>Tableau1[[#This Row],[domain_sort]]*10000+Tableau1[[#This Row],[subdomain_sort]]*100+Tableau1[[#This Row],[criteria_sort]]</f>
        <v>12100</v>
      </c>
    </row>
    <row r="113" spans="1:12" x14ac:dyDescent="0.3">
      <c r="A113" s="2" t="s">
        <v>257</v>
      </c>
      <c r="B113" s="2" t="s">
        <v>258</v>
      </c>
      <c r="E113" s="2" t="s">
        <v>63</v>
      </c>
      <c r="F113" s="2" t="s">
        <v>14</v>
      </c>
      <c r="G113" s="2" t="s">
        <v>15</v>
      </c>
      <c r="H113" s="2">
        <v>1</v>
      </c>
      <c r="I113" s="2" t="s">
        <v>252</v>
      </c>
      <c r="J113" s="2" t="s">
        <v>251</v>
      </c>
      <c r="K113" s="2">
        <v>21</v>
      </c>
      <c r="L113" s="2">
        <f>Tableau1[[#This Row],[domain_sort]]*10000+Tableau1[[#This Row],[subdomain_sort]]*100+Tableau1[[#This Row],[criteria_sort]]</f>
        <v>12100</v>
      </c>
    </row>
    <row r="114" spans="1:12" x14ac:dyDescent="0.3">
      <c r="A114" s="2" t="s">
        <v>259</v>
      </c>
      <c r="B114" s="2" t="s">
        <v>260</v>
      </c>
      <c r="E114" s="2" t="s">
        <v>18</v>
      </c>
      <c r="F114" s="2" t="s">
        <v>14</v>
      </c>
      <c r="G114" s="2" t="s">
        <v>15</v>
      </c>
      <c r="H114" s="2">
        <v>1</v>
      </c>
      <c r="I114" s="2" t="s">
        <v>252</v>
      </c>
      <c r="J114" s="2" t="s">
        <v>251</v>
      </c>
      <c r="K114" s="2">
        <v>21</v>
      </c>
      <c r="L114" s="2">
        <f>Tableau1[[#This Row],[domain_sort]]*10000+Tableau1[[#This Row],[subdomain_sort]]*100+Tableau1[[#This Row],[criteria_sort]]</f>
        <v>12100</v>
      </c>
    </row>
    <row r="115" spans="1:12" x14ac:dyDescent="0.3">
      <c r="A115" s="2" t="s">
        <v>261</v>
      </c>
      <c r="B115" s="2" t="s">
        <v>262</v>
      </c>
      <c r="C115" s="2" t="s">
        <v>263</v>
      </c>
      <c r="E115" s="2" t="s">
        <v>18</v>
      </c>
      <c r="F115" s="2" t="s">
        <v>14</v>
      </c>
      <c r="G115" s="2" t="s">
        <v>15</v>
      </c>
      <c r="H115" s="2">
        <v>1</v>
      </c>
      <c r="I115" s="2" t="s">
        <v>252</v>
      </c>
      <c r="J115" s="2" t="s">
        <v>251</v>
      </c>
      <c r="K115" s="2">
        <v>21</v>
      </c>
      <c r="L115" s="2">
        <f>Tableau1[[#This Row],[domain_sort]]*10000+Tableau1[[#This Row],[subdomain_sort]]*100+Tableau1[[#This Row],[criteria_sort]]</f>
        <v>12100</v>
      </c>
    </row>
    <row r="116" spans="1:12" x14ac:dyDescent="0.3">
      <c r="A116" s="2" t="s">
        <v>264</v>
      </c>
      <c r="B116" s="2" t="s">
        <v>265</v>
      </c>
      <c r="C116" s="2" t="s">
        <v>266</v>
      </c>
      <c r="D116" s="2">
        <v>1</v>
      </c>
      <c r="E116" s="2" t="s">
        <v>50</v>
      </c>
      <c r="F116" s="2" t="s">
        <v>267</v>
      </c>
      <c r="G116" s="2" t="s">
        <v>268</v>
      </c>
      <c r="H116" s="2">
        <v>3</v>
      </c>
      <c r="L116" s="2">
        <f>Tableau1[[#This Row],[domain_sort]]*10000+Tableau1[[#This Row],[subdomain_sort]]*100+Tableau1[[#This Row],[criteria_sort]]</f>
        <v>30001</v>
      </c>
    </row>
    <row r="117" spans="1:12" x14ac:dyDescent="0.3">
      <c r="A117" s="2" t="s">
        <v>269</v>
      </c>
      <c r="B117" s="2" t="s">
        <v>270</v>
      </c>
      <c r="C117" s="2" t="s">
        <v>114</v>
      </c>
      <c r="D117" s="2">
        <v>2</v>
      </c>
      <c r="E117" s="2" t="s">
        <v>50</v>
      </c>
      <c r="F117" s="2" t="s">
        <v>267</v>
      </c>
      <c r="G117" s="2" t="s">
        <v>268</v>
      </c>
      <c r="H117" s="2">
        <v>3</v>
      </c>
      <c r="L117" s="2">
        <f>Tableau1[[#This Row],[domain_sort]]*10000+Tableau1[[#This Row],[subdomain_sort]]*100+Tableau1[[#This Row],[criteria_sort]]</f>
        <v>30002</v>
      </c>
    </row>
    <row r="118" spans="1:12" x14ac:dyDescent="0.3">
      <c r="A118" s="2" t="s">
        <v>271</v>
      </c>
      <c r="B118" s="2" t="s">
        <v>272</v>
      </c>
      <c r="C118" s="2" t="s">
        <v>273</v>
      </c>
      <c r="D118" s="2">
        <v>3</v>
      </c>
      <c r="E118" s="2" t="s">
        <v>13</v>
      </c>
      <c r="F118" s="2" t="s">
        <v>267</v>
      </c>
      <c r="G118" s="2" t="s">
        <v>268</v>
      </c>
      <c r="H118" s="2">
        <v>3</v>
      </c>
      <c r="L118" s="2">
        <f>Tableau1[[#This Row],[domain_sort]]*10000+Tableau1[[#This Row],[subdomain_sort]]*100+Tableau1[[#This Row],[criteria_sort]]</f>
        <v>30003</v>
      </c>
    </row>
    <row r="119" spans="1:12" x14ac:dyDescent="0.3">
      <c r="A119" s="2" t="s">
        <v>274</v>
      </c>
      <c r="B119" s="2" t="s">
        <v>275</v>
      </c>
      <c r="D119" s="2">
        <v>4</v>
      </c>
      <c r="E119" s="2" t="s">
        <v>63</v>
      </c>
      <c r="F119" s="2" t="s">
        <v>267</v>
      </c>
      <c r="G119" s="2" t="s">
        <v>268</v>
      </c>
      <c r="H119" s="2">
        <v>3</v>
      </c>
      <c r="L119" s="2">
        <f>Tableau1[[#This Row],[domain_sort]]*10000+Tableau1[[#This Row],[subdomain_sort]]*100+Tableau1[[#This Row],[criteria_sort]]</f>
        <v>30004</v>
      </c>
    </row>
    <row r="120" spans="1:12" x14ac:dyDescent="0.3">
      <c r="A120" s="2" t="s">
        <v>276</v>
      </c>
      <c r="B120" s="2" t="s">
        <v>277</v>
      </c>
      <c r="D120" s="2">
        <v>5</v>
      </c>
      <c r="E120" s="2" t="s">
        <v>18</v>
      </c>
      <c r="F120" s="2" t="s">
        <v>267</v>
      </c>
      <c r="G120" s="2" t="s">
        <v>268</v>
      </c>
      <c r="H120" s="2">
        <v>3</v>
      </c>
      <c r="L120" s="2">
        <f>Tableau1[[#This Row],[domain_sort]]*10000+Tableau1[[#This Row],[subdomain_sort]]*100+Tableau1[[#This Row],[criteria_sort]]</f>
        <v>30005</v>
      </c>
    </row>
    <row r="121" spans="1:12" x14ac:dyDescent="0.3">
      <c r="A121" s="2" t="s">
        <v>278</v>
      </c>
      <c r="B121" s="2" t="s">
        <v>279</v>
      </c>
      <c r="D121" s="2">
        <v>6</v>
      </c>
      <c r="E121" s="2" t="s">
        <v>18</v>
      </c>
      <c r="F121" s="2" t="s">
        <v>267</v>
      </c>
      <c r="G121" s="2" t="s">
        <v>268</v>
      </c>
      <c r="H121" s="2">
        <v>3</v>
      </c>
      <c r="L121" s="2">
        <f>Tableau1[[#This Row],[domain_sort]]*10000+Tableau1[[#This Row],[subdomain_sort]]*100+Tableau1[[#This Row],[criteria_sort]]</f>
        <v>30006</v>
      </c>
    </row>
    <row r="122" spans="1:12" x14ac:dyDescent="0.3">
      <c r="A122" s="2" t="s">
        <v>280</v>
      </c>
      <c r="B122" s="2" t="s">
        <v>281</v>
      </c>
      <c r="C122" s="2" t="s">
        <v>282</v>
      </c>
      <c r="D122" s="2">
        <v>7</v>
      </c>
      <c r="E122" s="2" t="s">
        <v>18</v>
      </c>
      <c r="F122" s="2" t="s">
        <v>267</v>
      </c>
      <c r="G122" s="2" t="s">
        <v>268</v>
      </c>
      <c r="H122" s="2">
        <v>3</v>
      </c>
      <c r="L122" s="2">
        <f>Tableau1[[#This Row],[domain_sort]]*10000+Tableau1[[#This Row],[subdomain_sort]]*100+Tableau1[[#This Row],[criteria_sort]]</f>
        <v>30007</v>
      </c>
    </row>
    <row r="123" spans="1:12" x14ac:dyDescent="0.3">
      <c r="A123" s="2" t="s">
        <v>283</v>
      </c>
      <c r="B123" s="2" t="s">
        <v>284</v>
      </c>
      <c r="D123" s="2">
        <v>8</v>
      </c>
      <c r="E123" s="2" t="s">
        <v>18</v>
      </c>
      <c r="F123" s="2" t="s">
        <v>267</v>
      </c>
      <c r="G123" s="2" t="s">
        <v>268</v>
      </c>
      <c r="H123" s="2">
        <v>3</v>
      </c>
      <c r="L123" s="2">
        <f>Tableau1[[#This Row],[domain_sort]]*10000+Tableau1[[#This Row],[subdomain_sort]]*100+Tableau1[[#This Row],[criteria_sort]]</f>
        <v>30008</v>
      </c>
    </row>
    <row r="124" spans="1:12" x14ac:dyDescent="0.3">
      <c r="A124" s="2" t="s">
        <v>285</v>
      </c>
      <c r="B124" s="2" t="s">
        <v>286</v>
      </c>
      <c r="D124" s="2">
        <v>9</v>
      </c>
      <c r="E124" s="2" t="s">
        <v>13</v>
      </c>
      <c r="F124" s="2" t="s">
        <v>267</v>
      </c>
      <c r="G124" s="2" t="s">
        <v>268</v>
      </c>
      <c r="H124" s="2">
        <v>3</v>
      </c>
      <c r="L124" s="2">
        <f>Tableau1[[#This Row],[domain_sort]]*10000+Tableau1[[#This Row],[subdomain_sort]]*100+Tableau1[[#This Row],[criteria_sort]]</f>
        <v>30009</v>
      </c>
    </row>
    <row r="125" spans="1:12" x14ac:dyDescent="0.3">
      <c r="A125" s="2" t="s">
        <v>287</v>
      </c>
      <c r="B125" s="2" t="s">
        <v>288</v>
      </c>
      <c r="D125" s="2">
        <v>10</v>
      </c>
      <c r="E125" s="2" t="s">
        <v>50</v>
      </c>
      <c r="F125" s="2" t="s">
        <v>267</v>
      </c>
      <c r="G125" s="2" t="s">
        <v>268</v>
      </c>
      <c r="H125" s="2">
        <v>3</v>
      </c>
      <c r="L125" s="2">
        <f>Tableau1[[#This Row],[domain_sort]]*10000+Tableau1[[#This Row],[subdomain_sort]]*100+Tableau1[[#This Row],[criteria_sort]]</f>
        <v>30010</v>
      </c>
    </row>
    <row r="126" spans="1:12" x14ac:dyDescent="0.3">
      <c r="A126" s="2" t="s">
        <v>289</v>
      </c>
      <c r="B126" s="2" t="s">
        <v>290</v>
      </c>
      <c r="D126" s="2">
        <v>11</v>
      </c>
      <c r="E126" s="2" t="s">
        <v>50</v>
      </c>
      <c r="F126" s="2" t="s">
        <v>267</v>
      </c>
      <c r="G126" s="2" t="s">
        <v>268</v>
      </c>
      <c r="H126" s="2">
        <v>3</v>
      </c>
      <c r="L126" s="2">
        <f>Tableau1[[#This Row],[domain_sort]]*10000+Tableau1[[#This Row],[subdomain_sort]]*100+Tableau1[[#This Row],[criteria_sort]]</f>
        <v>30011</v>
      </c>
    </row>
    <row r="127" spans="1:12" x14ac:dyDescent="0.3">
      <c r="A127" s="2" t="s">
        <v>291</v>
      </c>
      <c r="B127" s="2" t="s">
        <v>292</v>
      </c>
      <c r="D127" s="2">
        <v>12</v>
      </c>
      <c r="E127" s="2" t="s">
        <v>50</v>
      </c>
      <c r="F127" s="2" t="s">
        <v>267</v>
      </c>
      <c r="G127" s="2" t="s">
        <v>268</v>
      </c>
      <c r="H127" s="2">
        <v>3</v>
      </c>
      <c r="L127" s="2">
        <f>Tableau1[[#This Row],[domain_sort]]*10000+Tableau1[[#This Row],[subdomain_sort]]*100+Tableau1[[#This Row],[criteria_sort]]</f>
        <v>30012</v>
      </c>
    </row>
    <row r="128" spans="1:12" x14ac:dyDescent="0.3">
      <c r="A128" s="2" t="s">
        <v>293</v>
      </c>
      <c r="B128" s="2" t="s">
        <v>294</v>
      </c>
      <c r="D128" s="2">
        <v>13</v>
      </c>
      <c r="E128" s="2" t="s">
        <v>50</v>
      </c>
      <c r="F128" s="2" t="s">
        <v>267</v>
      </c>
      <c r="G128" s="2" t="s">
        <v>268</v>
      </c>
      <c r="H128" s="2">
        <v>3</v>
      </c>
      <c r="L128" s="2">
        <f>Tableau1[[#This Row],[domain_sort]]*10000+Tableau1[[#This Row],[subdomain_sort]]*100+Tableau1[[#This Row],[criteria_sort]]</f>
        <v>30013</v>
      </c>
    </row>
    <row r="129" spans="1:12" x14ac:dyDescent="0.3">
      <c r="A129" s="2" t="s">
        <v>295</v>
      </c>
      <c r="B129" s="2" t="s">
        <v>296</v>
      </c>
      <c r="D129" s="2">
        <v>14</v>
      </c>
      <c r="E129" s="2" t="s">
        <v>50</v>
      </c>
      <c r="F129" s="2" t="s">
        <v>267</v>
      </c>
      <c r="G129" s="2" t="s">
        <v>268</v>
      </c>
      <c r="H129" s="2">
        <v>3</v>
      </c>
      <c r="L129" s="2">
        <f>Tableau1[[#This Row],[domain_sort]]*10000+Tableau1[[#This Row],[subdomain_sort]]*100+Tableau1[[#This Row],[criteria_sort]]</f>
        <v>30014</v>
      </c>
    </row>
    <row r="130" spans="1:12" x14ac:dyDescent="0.3">
      <c r="A130" s="2" t="s">
        <v>297</v>
      </c>
      <c r="B130" s="2" t="s">
        <v>298</v>
      </c>
      <c r="D130" s="2">
        <v>15</v>
      </c>
      <c r="E130" s="2" t="s">
        <v>50</v>
      </c>
      <c r="F130" s="2" t="s">
        <v>267</v>
      </c>
      <c r="G130" s="2" t="s">
        <v>268</v>
      </c>
      <c r="H130" s="2">
        <v>3</v>
      </c>
      <c r="L130" s="2">
        <f>Tableau1[[#This Row],[domain_sort]]*10000+Tableau1[[#This Row],[subdomain_sort]]*100+Tableau1[[#This Row],[criteria_sort]]</f>
        <v>30015</v>
      </c>
    </row>
    <row r="131" spans="1:12" x14ac:dyDescent="0.3">
      <c r="A131" s="2" t="s">
        <v>299</v>
      </c>
      <c r="B131" s="2" t="s">
        <v>300</v>
      </c>
      <c r="C131" s="2" t="s">
        <v>301</v>
      </c>
      <c r="D131" s="2">
        <v>16</v>
      </c>
      <c r="E131" s="2" t="s">
        <v>95</v>
      </c>
      <c r="F131" s="2" t="s">
        <v>267</v>
      </c>
      <c r="G131" s="2" t="s">
        <v>268</v>
      </c>
      <c r="H131" s="2">
        <v>3</v>
      </c>
      <c r="L131" s="2">
        <f>Tableau1[[#This Row],[domain_sort]]*10000+Tableau1[[#This Row],[subdomain_sort]]*100+Tableau1[[#This Row],[criteria_sort]]</f>
        <v>30016</v>
      </c>
    </row>
    <row r="132" spans="1:12" x14ac:dyDescent="0.3">
      <c r="A132" s="2" t="s">
        <v>302</v>
      </c>
      <c r="B132" s="2" t="s">
        <v>303</v>
      </c>
      <c r="D132" s="2">
        <v>17</v>
      </c>
      <c r="E132" s="2" t="s">
        <v>50</v>
      </c>
      <c r="F132" s="2" t="s">
        <v>267</v>
      </c>
      <c r="G132" s="2" t="s">
        <v>268</v>
      </c>
      <c r="H132" s="2">
        <v>3</v>
      </c>
      <c r="L132" s="2">
        <f>Tableau1[[#This Row],[domain_sort]]*10000+Tableau1[[#This Row],[subdomain_sort]]*100+Tableau1[[#This Row],[criteria_sort]]</f>
        <v>30017</v>
      </c>
    </row>
    <row r="133" spans="1:12" x14ac:dyDescent="0.3">
      <c r="A133" s="2" t="s">
        <v>304</v>
      </c>
      <c r="B133" s="2" t="s">
        <v>305</v>
      </c>
      <c r="C133" s="2" t="s">
        <v>69</v>
      </c>
      <c r="D133" s="2">
        <v>1</v>
      </c>
      <c r="E133" s="2" t="s">
        <v>50</v>
      </c>
      <c r="F133" s="2" t="s">
        <v>306</v>
      </c>
      <c r="G133" s="2" t="s">
        <v>307</v>
      </c>
      <c r="H133" s="2">
        <v>2</v>
      </c>
      <c r="L133" s="2">
        <f>Tableau1[[#This Row],[domain_sort]]*10000+Tableau1[[#This Row],[subdomain_sort]]*100+Tableau1[[#This Row],[criteria_sort]]</f>
        <v>20001</v>
      </c>
    </row>
    <row r="134" spans="1:12" x14ac:dyDescent="0.3">
      <c r="A134" s="2" t="s">
        <v>308</v>
      </c>
      <c r="B134" s="2" t="s">
        <v>309</v>
      </c>
      <c r="D134" s="2">
        <v>2</v>
      </c>
      <c r="E134" s="2" t="s">
        <v>18</v>
      </c>
      <c r="F134" s="2" t="s">
        <v>306</v>
      </c>
      <c r="G134" s="2" t="s">
        <v>307</v>
      </c>
      <c r="H134" s="2">
        <v>2</v>
      </c>
      <c r="L134" s="2">
        <f>Tableau1[[#This Row],[domain_sort]]*10000+Tableau1[[#This Row],[subdomain_sort]]*100+Tableau1[[#This Row],[criteria_sort]]</f>
        <v>20002</v>
      </c>
    </row>
    <row r="135" spans="1:12" x14ac:dyDescent="0.3">
      <c r="A135" s="2" t="s">
        <v>310</v>
      </c>
      <c r="B135" s="2" t="s">
        <v>311</v>
      </c>
      <c r="C135" s="2" t="s">
        <v>69</v>
      </c>
      <c r="D135" s="2">
        <v>3</v>
      </c>
      <c r="E135" s="2" t="s">
        <v>50</v>
      </c>
      <c r="F135" s="2" t="s">
        <v>306</v>
      </c>
      <c r="G135" s="2" t="s">
        <v>307</v>
      </c>
      <c r="H135" s="2">
        <v>2</v>
      </c>
      <c r="L135" s="2">
        <f>Tableau1[[#This Row],[domain_sort]]*10000+Tableau1[[#This Row],[subdomain_sort]]*100+Tableau1[[#This Row],[criteria_sort]]</f>
        <v>20003</v>
      </c>
    </row>
    <row r="136" spans="1:12" x14ac:dyDescent="0.3">
      <c r="A136" s="2" t="s">
        <v>312</v>
      </c>
      <c r="B136" s="2" t="s">
        <v>313</v>
      </c>
      <c r="D136" s="2">
        <v>4</v>
      </c>
      <c r="E136" s="2" t="s">
        <v>95</v>
      </c>
      <c r="F136" s="2" t="s">
        <v>306</v>
      </c>
      <c r="G136" s="2" t="s">
        <v>307</v>
      </c>
      <c r="H136" s="2">
        <v>2</v>
      </c>
      <c r="L136" s="2">
        <f>Tableau1[[#This Row],[domain_sort]]*10000+Tableau1[[#This Row],[subdomain_sort]]*100+Tableau1[[#This Row],[criteria_sort]]</f>
        <v>20004</v>
      </c>
    </row>
    <row r="137" spans="1:12" x14ac:dyDescent="0.3">
      <c r="A137" s="2" t="s">
        <v>314</v>
      </c>
      <c r="B137" s="2" t="s">
        <v>315</v>
      </c>
      <c r="D137" s="2">
        <v>5</v>
      </c>
      <c r="E137" s="2" t="s">
        <v>95</v>
      </c>
      <c r="F137" s="2" t="s">
        <v>306</v>
      </c>
      <c r="G137" s="2" t="s">
        <v>307</v>
      </c>
      <c r="H137" s="2">
        <v>2</v>
      </c>
      <c r="L137" s="2">
        <f>Tableau1[[#This Row],[domain_sort]]*10000+Tableau1[[#This Row],[subdomain_sort]]*100+Tableau1[[#This Row],[criteria_sort]]</f>
        <v>20005</v>
      </c>
    </row>
    <row r="138" spans="1:12" x14ac:dyDescent="0.3">
      <c r="A138" s="2" t="s">
        <v>316</v>
      </c>
      <c r="B138" s="2" t="s">
        <v>317</v>
      </c>
      <c r="C138" s="2" t="s">
        <v>318</v>
      </c>
      <c r="E138" s="2" t="s">
        <v>95</v>
      </c>
      <c r="F138" s="2" t="s">
        <v>306</v>
      </c>
      <c r="G138" s="2" t="s">
        <v>307</v>
      </c>
      <c r="H138" s="2">
        <v>2</v>
      </c>
      <c r="I138" s="2" t="s">
        <v>319</v>
      </c>
      <c r="J138" s="2" t="s">
        <v>320</v>
      </c>
      <c r="K138" s="2">
        <v>6</v>
      </c>
      <c r="L138" s="2">
        <f>Tableau1[[#This Row],[domain_sort]]*10000+Tableau1[[#This Row],[subdomain_sort]]*100+Tableau1[[#This Row],[criteria_sort]]</f>
        <v>20600</v>
      </c>
    </row>
    <row r="139" spans="1:12" x14ac:dyDescent="0.3">
      <c r="A139" s="2" t="s">
        <v>321</v>
      </c>
      <c r="B139" s="2" t="s">
        <v>322</v>
      </c>
      <c r="C139" s="2" t="s">
        <v>323</v>
      </c>
      <c r="E139" s="2" t="s">
        <v>95</v>
      </c>
      <c r="F139" s="2" t="s">
        <v>306</v>
      </c>
      <c r="G139" s="2" t="s">
        <v>307</v>
      </c>
      <c r="H139" s="2">
        <v>2</v>
      </c>
      <c r="I139" s="2" t="s">
        <v>319</v>
      </c>
      <c r="J139" s="2" t="s">
        <v>320</v>
      </c>
      <c r="K139" s="2">
        <v>6</v>
      </c>
      <c r="L139" s="2">
        <f>Tableau1[[#This Row],[domain_sort]]*10000+Tableau1[[#This Row],[subdomain_sort]]*100+Tableau1[[#This Row],[criteria_sort]]</f>
        <v>20600</v>
      </c>
    </row>
    <row r="140" spans="1:12" x14ac:dyDescent="0.3">
      <c r="A140" s="2" t="s">
        <v>324</v>
      </c>
      <c r="B140" s="2" t="s">
        <v>325</v>
      </c>
      <c r="C140" s="2" t="s">
        <v>323</v>
      </c>
      <c r="E140" s="2" t="s">
        <v>95</v>
      </c>
      <c r="F140" s="2" t="s">
        <v>306</v>
      </c>
      <c r="G140" s="2" t="s">
        <v>307</v>
      </c>
      <c r="H140" s="2">
        <v>2</v>
      </c>
      <c r="I140" s="2" t="s">
        <v>319</v>
      </c>
      <c r="J140" s="2" t="s">
        <v>320</v>
      </c>
      <c r="K140" s="2">
        <v>6</v>
      </c>
      <c r="L140" s="2">
        <f>Tableau1[[#This Row],[domain_sort]]*10000+Tableau1[[#This Row],[subdomain_sort]]*100+Tableau1[[#This Row],[criteria_sort]]</f>
        <v>20600</v>
      </c>
    </row>
    <row r="141" spans="1:12" x14ac:dyDescent="0.3">
      <c r="A141" s="2" t="s">
        <v>326</v>
      </c>
      <c r="B141" s="2" t="s">
        <v>327</v>
      </c>
      <c r="C141" s="2" t="s">
        <v>323</v>
      </c>
      <c r="E141" s="2" t="s">
        <v>95</v>
      </c>
      <c r="F141" s="2" t="s">
        <v>306</v>
      </c>
      <c r="G141" s="2" t="s">
        <v>307</v>
      </c>
      <c r="H141" s="2">
        <v>2</v>
      </c>
      <c r="I141" s="2" t="s">
        <v>319</v>
      </c>
      <c r="J141" s="2" t="s">
        <v>320</v>
      </c>
      <c r="K141" s="2">
        <v>6</v>
      </c>
      <c r="L141" s="2">
        <f>Tableau1[[#This Row],[domain_sort]]*10000+Tableau1[[#This Row],[subdomain_sort]]*100+Tableau1[[#This Row],[criteria_sort]]</f>
        <v>20600</v>
      </c>
    </row>
    <row r="142" spans="1:12" x14ac:dyDescent="0.3">
      <c r="A142" s="2" t="s">
        <v>328</v>
      </c>
      <c r="B142" s="2" t="s">
        <v>329</v>
      </c>
      <c r="D142" s="2">
        <v>6</v>
      </c>
      <c r="E142" s="2" t="s">
        <v>95</v>
      </c>
      <c r="F142" s="2" t="s">
        <v>306</v>
      </c>
      <c r="G142" s="2" t="s">
        <v>307</v>
      </c>
      <c r="H142" s="2">
        <v>2</v>
      </c>
      <c r="I142" s="2" t="s">
        <v>319</v>
      </c>
      <c r="J142" s="2" t="s">
        <v>320</v>
      </c>
      <c r="K142" s="2">
        <v>6</v>
      </c>
      <c r="L142" s="2">
        <f>Tableau1[[#This Row],[domain_sort]]*10000+Tableau1[[#This Row],[subdomain_sort]]*100+Tableau1[[#This Row],[criteria_sort]]</f>
        <v>20606</v>
      </c>
    </row>
    <row r="143" spans="1:12" x14ac:dyDescent="0.3">
      <c r="A143" s="2" t="s">
        <v>330</v>
      </c>
      <c r="B143" s="2" t="s">
        <v>331</v>
      </c>
      <c r="E143" s="2" t="s">
        <v>50</v>
      </c>
      <c r="F143" s="2" t="s">
        <v>306</v>
      </c>
      <c r="G143" s="2" t="s">
        <v>307</v>
      </c>
      <c r="H143" s="2">
        <v>2</v>
      </c>
      <c r="I143" s="2" t="s">
        <v>319</v>
      </c>
      <c r="J143" s="2" t="s">
        <v>320</v>
      </c>
      <c r="K143" s="2">
        <v>6</v>
      </c>
      <c r="L143" s="2">
        <f>Tableau1[[#This Row],[domain_sort]]*10000+Tableau1[[#This Row],[subdomain_sort]]*100+Tableau1[[#This Row],[criteria_sort]]</f>
        <v>20600</v>
      </c>
    </row>
    <row r="144" spans="1:12" x14ac:dyDescent="0.3">
      <c r="A144" s="2" t="s">
        <v>332</v>
      </c>
      <c r="B144" s="2" t="s">
        <v>333</v>
      </c>
      <c r="E144" s="2" t="s">
        <v>63</v>
      </c>
      <c r="F144" s="2" t="s">
        <v>306</v>
      </c>
      <c r="G144" s="2" t="s">
        <v>307</v>
      </c>
      <c r="H144" s="2">
        <v>2</v>
      </c>
      <c r="I144" s="2" t="s">
        <v>334</v>
      </c>
      <c r="J144" s="2" t="s">
        <v>335</v>
      </c>
      <c r="K144" s="2">
        <v>7</v>
      </c>
      <c r="L144" s="2">
        <f>Tableau1[[#This Row],[domain_sort]]*10000+Tableau1[[#This Row],[subdomain_sort]]*100+Tableau1[[#This Row],[criteria_sort]]</f>
        <v>20700</v>
      </c>
    </row>
    <row r="145" spans="1:12" x14ac:dyDescent="0.3">
      <c r="A145" s="2" t="s">
        <v>336</v>
      </c>
      <c r="B145" s="2" t="s">
        <v>337</v>
      </c>
      <c r="C145" s="2" t="s">
        <v>114</v>
      </c>
      <c r="E145" s="2" t="s">
        <v>50</v>
      </c>
      <c r="F145" s="2" t="s">
        <v>306</v>
      </c>
      <c r="G145" s="2" t="s">
        <v>307</v>
      </c>
      <c r="H145" s="2">
        <v>2</v>
      </c>
      <c r="I145" s="2" t="s">
        <v>334</v>
      </c>
      <c r="J145" s="2" t="s">
        <v>335</v>
      </c>
      <c r="K145" s="2">
        <v>7</v>
      </c>
      <c r="L145" s="2">
        <f>Tableau1[[#This Row],[domain_sort]]*10000+Tableau1[[#This Row],[subdomain_sort]]*100+Tableau1[[#This Row],[criteria_sort]]</f>
        <v>20700</v>
      </c>
    </row>
    <row r="146" spans="1:12" x14ac:dyDescent="0.3">
      <c r="A146" s="2" t="s">
        <v>338</v>
      </c>
      <c r="B146" s="2" t="s">
        <v>339</v>
      </c>
      <c r="C146" s="2" t="s">
        <v>114</v>
      </c>
      <c r="E146" s="2" t="s">
        <v>50</v>
      </c>
      <c r="F146" s="2" t="s">
        <v>306</v>
      </c>
      <c r="G146" s="2" t="s">
        <v>307</v>
      </c>
      <c r="H146" s="2">
        <v>2</v>
      </c>
      <c r="I146" s="2" t="s">
        <v>334</v>
      </c>
      <c r="J146" s="2" t="s">
        <v>335</v>
      </c>
      <c r="K146" s="2">
        <v>7</v>
      </c>
      <c r="L146" s="2">
        <f>Tableau1[[#This Row],[domain_sort]]*10000+Tableau1[[#This Row],[subdomain_sort]]*100+Tableau1[[#This Row],[criteria_sort]]</f>
        <v>20700</v>
      </c>
    </row>
    <row r="147" spans="1:12" x14ac:dyDescent="0.3">
      <c r="A147" s="2" t="s">
        <v>340</v>
      </c>
      <c r="B147" s="2" t="s">
        <v>341</v>
      </c>
      <c r="C147" s="2" t="s">
        <v>342</v>
      </c>
      <c r="E147" s="2" t="s">
        <v>50</v>
      </c>
      <c r="F147" s="2" t="s">
        <v>306</v>
      </c>
      <c r="G147" s="2" t="s">
        <v>307</v>
      </c>
      <c r="H147" s="2">
        <v>2</v>
      </c>
      <c r="I147" s="2" t="s">
        <v>334</v>
      </c>
      <c r="J147" s="2" t="s">
        <v>335</v>
      </c>
      <c r="K147" s="2">
        <v>7</v>
      </c>
      <c r="L147" s="2">
        <f>Tableau1[[#This Row],[domain_sort]]*10000+Tableau1[[#This Row],[subdomain_sort]]*100+Tableau1[[#This Row],[criteria_sort]]</f>
        <v>20700</v>
      </c>
    </row>
    <row r="148" spans="1:12" x14ac:dyDescent="0.3">
      <c r="A148" s="2" t="s">
        <v>343</v>
      </c>
      <c r="B148" s="2" t="s">
        <v>344</v>
      </c>
      <c r="E148" s="2" t="s">
        <v>95</v>
      </c>
      <c r="F148" s="2" t="s">
        <v>306</v>
      </c>
      <c r="G148" s="2" t="s">
        <v>307</v>
      </c>
      <c r="H148" s="2">
        <v>2</v>
      </c>
      <c r="I148" s="2" t="s">
        <v>334</v>
      </c>
      <c r="J148" s="2" t="s">
        <v>335</v>
      </c>
      <c r="K148" s="2">
        <v>7</v>
      </c>
      <c r="L148" s="2">
        <f>Tableau1[[#This Row],[domain_sort]]*10000+Tableau1[[#This Row],[subdomain_sort]]*100+Tableau1[[#This Row],[criteria_sort]]</f>
        <v>20700</v>
      </c>
    </row>
    <row r="149" spans="1:12" x14ac:dyDescent="0.3">
      <c r="A149" s="2" t="s">
        <v>345</v>
      </c>
      <c r="B149" s="2" t="s">
        <v>346</v>
      </c>
      <c r="E149" s="2" t="s">
        <v>95</v>
      </c>
      <c r="F149" s="2" t="s">
        <v>306</v>
      </c>
      <c r="G149" s="2" t="s">
        <v>307</v>
      </c>
      <c r="H149" s="2">
        <v>2</v>
      </c>
      <c r="I149" s="2" t="s">
        <v>334</v>
      </c>
      <c r="J149" s="2" t="s">
        <v>335</v>
      </c>
      <c r="K149" s="2">
        <v>7</v>
      </c>
      <c r="L149" s="2">
        <f>Tableau1[[#This Row],[domain_sort]]*10000+Tableau1[[#This Row],[subdomain_sort]]*100+Tableau1[[#This Row],[criteria_sort]]</f>
        <v>20700</v>
      </c>
    </row>
    <row r="150" spans="1:12" x14ac:dyDescent="0.3">
      <c r="A150" s="2" t="s">
        <v>347</v>
      </c>
      <c r="B150" s="2" t="s">
        <v>348</v>
      </c>
      <c r="E150" s="2" t="s">
        <v>95</v>
      </c>
      <c r="F150" s="2" t="s">
        <v>306</v>
      </c>
      <c r="G150" s="2" t="s">
        <v>307</v>
      </c>
      <c r="H150" s="2">
        <v>2</v>
      </c>
      <c r="I150" s="2" t="s">
        <v>334</v>
      </c>
      <c r="J150" s="2" t="s">
        <v>335</v>
      </c>
      <c r="K150" s="2">
        <v>7</v>
      </c>
      <c r="L150" s="2">
        <f>Tableau1[[#This Row],[domain_sort]]*10000+Tableau1[[#This Row],[subdomain_sort]]*100+Tableau1[[#This Row],[criteria_sort]]</f>
        <v>20700</v>
      </c>
    </row>
    <row r="151" spans="1:12" x14ac:dyDescent="0.3">
      <c r="A151" s="2" t="s">
        <v>349</v>
      </c>
      <c r="B151" s="2" t="s">
        <v>350</v>
      </c>
      <c r="C151" s="2" t="s">
        <v>114</v>
      </c>
      <c r="E151" s="2" t="s">
        <v>50</v>
      </c>
      <c r="F151" s="2" t="s">
        <v>306</v>
      </c>
      <c r="G151" s="2" t="s">
        <v>307</v>
      </c>
      <c r="H151" s="2">
        <v>2</v>
      </c>
      <c r="I151" s="2" t="s">
        <v>334</v>
      </c>
      <c r="J151" s="2" t="s">
        <v>335</v>
      </c>
      <c r="K151" s="2">
        <v>7</v>
      </c>
      <c r="L151" s="2">
        <f>Tableau1[[#This Row],[domain_sort]]*10000+Tableau1[[#This Row],[subdomain_sort]]*100+Tableau1[[#This Row],[criteria_sort]]</f>
        <v>20700</v>
      </c>
    </row>
    <row r="152" spans="1:12" x14ac:dyDescent="0.3">
      <c r="A152" s="2" t="s">
        <v>351</v>
      </c>
      <c r="B152" s="2" t="s">
        <v>352</v>
      </c>
      <c r="C152" s="2" t="s">
        <v>114</v>
      </c>
      <c r="E152" s="2" t="s">
        <v>50</v>
      </c>
      <c r="F152" s="2" t="s">
        <v>306</v>
      </c>
      <c r="G152" s="2" t="s">
        <v>307</v>
      </c>
      <c r="H152" s="2">
        <v>2</v>
      </c>
      <c r="I152" s="2" t="s">
        <v>334</v>
      </c>
      <c r="J152" s="2" t="s">
        <v>335</v>
      </c>
      <c r="K152" s="2">
        <v>7</v>
      </c>
      <c r="L152" s="2">
        <f>Tableau1[[#This Row],[domain_sort]]*10000+Tableau1[[#This Row],[subdomain_sort]]*100+Tableau1[[#This Row],[criteria_sort]]</f>
        <v>20700</v>
      </c>
    </row>
    <row r="153" spans="1:12" x14ac:dyDescent="0.3">
      <c r="A153" s="2" t="s">
        <v>353</v>
      </c>
      <c r="B153" s="2" t="s">
        <v>354</v>
      </c>
      <c r="C153" s="2" t="s">
        <v>114</v>
      </c>
      <c r="E153" s="2" t="s">
        <v>50</v>
      </c>
      <c r="F153" s="2" t="s">
        <v>306</v>
      </c>
      <c r="G153" s="2" t="s">
        <v>307</v>
      </c>
      <c r="H153" s="2">
        <v>2</v>
      </c>
      <c r="I153" s="2" t="s">
        <v>334</v>
      </c>
      <c r="J153" s="2" t="s">
        <v>335</v>
      </c>
      <c r="K153" s="2">
        <v>7</v>
      </c>
      <c r="L153" s="2">
        <f>Tableau1[[#This Row],[domain_sort]]*10000+Tableau1[[#This Row],[subdomain_sort]]*100+Tableau1[[#This Row],[criteria_sort]]</f>
        <v>20700</v>
      </c>
    </row>
    <row r="154" spans="1:12" x14ac:dyDescent="0.3">
      <c r="A154" s="2" t="s">
        <v>355</v>
      </c>
      <c r="B154" s="2" t="s">
        <v>356</v>
      </c>
      <c r="C154" s="2" t="s">
        <v>114</v>
      </c>
      <c r="E154" s="2" t="s">
        <v>50</v>
      </c>
      <c r="F154" s="2" t="s">
        <v>306</v>
      </c>
      <c r="G154" s="2" t="s">
        <v>307</v>
      </c>
      <c r="H154" s="2">
        <v>2</v>
      </c>
      <c r="I154" s="2" t="s">
        <v>334</v>
      </c>
      <c r="J154" s="2" t="s">
        <v>335</v>
      </c>
      <c r="K154" s="2">
        <v>7</v>
      </c>
      <c r="L154" s="2">
        <f>Tableau1[[#This Row],[domain_sort]]*10000+Tableau1[[#This Row],[subdomain_sort]]*100+Tableau1[[#This Row],[criteria_sort]]</f>
        <v>20700</v>
      </c>
    </row>
    <row r="155" spans="1:12" x14ac:dyDescent="0.3">
      <c r="A155" s="2" t="s">
        <v>357</v>
      </c>
      <c r="B155" s="2" t="s">
        <v>358</v>
      </c>
      <c r="C155" s="2" t="s">
        <v>114</v>
      </c>
      <c r="E155" s="2" t="s">
        <v>50</v>
      </c>
      <c r="F155" s="2" t="s">
        <v>306</v>
      </c>
      <c r="G155" s="2" t="s">
        <v>307</v>
      </c>
      <c r="H155" s="2">
        <v>2</v>
      </c>
      <c r="I155" s="2" t="s">
        <v>359</v>
      </c>
      <c r="J155" s="2" t="s">
        <v>360</v>
      </c>
      <c r="K155" s="2">
        <v>8</v>
      </c>
      <c r="L155" s="2">
        <f>Tableau1[[#This Row],[domain_sort]]*10000+Tableau1[[#This Row],[subdomain_sort]]*100+Tableau1[[#This Row],[criteria_sort]]</f>
        <v>20800</v>
      </c>
    </row>
    <row r="156" spans="1:12" x14ac:dyDescent="0.3">
      <c r="A156" s="2" t="s">
        <v>361</v>
      </c>
      <c r="B156" s="2" t="s">
        <v>362</v>
      </c>
      <c r="C156" s="2" t="s">
        <v>114</v>
      </c>
      <c r="E156" s="2" t="s">
        <v>50</v>
      </c>
      <c r="F156" s="2" t="s">
        <v>306</v>
      </c>
      <c r="G156" s="2" t="s">
        <v>307</v>
      </c>
      <c r="H156" s="2">
        <v>2</v>
      </c>
      <c r="I156" s="2" t="s">
        <v>359</v>
      </c>
      <c r="J156" s="2" t="s">
        <v>360</v>
      </c>
      <c r="K156" s="2">
        <v>8</v>
      </c>
      <c r="L156" s="2">
        <f>Tableau1[[#This Row],[domain_sort]]*10000+Tableau1[[#This Row],[subdomain_sort]]*100+Tableau1[[#This Row],[criteria_sort]]</f>
        <v>20800</v>
      </c>
    </row>
    <row r="157" spans="1:12" x14ac:dyDescent="0.3">
      <c r="A157" s="2" t="s">
        <v>363</v>
      </c>
      <c r="B157" s="2" t="s">
        <v>364</v>
      </c>
      <c r="C157" s="2" t="s">
        <v>114</v>
      </c>
      <c r="E157" s="2" t="s">
        <v>50</v>
      </c>
      <c r="F157" s="2" t="s">
        <v>306</v>
      </c>
      <c r="G157" s="2" t="s">
        <v>307</v>
      </c>
      <c r="H157" s="2">
        <v>2</v>
      </c>
      <c r="I157" s="2" t="s">
        <v>359</v>
      </c>
      <c r="J157" s="2" t="s">
        <v>360</v>
      </c>
      <c r="K157" s="2">
        <v>8</v>
      </c>
      <c r="L157" s="2">
        <f>Tableau1[[#This Row],[domain_sort]]*10000+Tableau1[[#This Row],[subdomain_sort]]*100+Tableau1[[#This Row],[criteria_sort]]</f>
        <v>20800</v>
      </c>
    </row>
    <row r="158" spans="1:12" x14ac:dyDescent="0.3">
      <c r="A158" s="2" t="s">
        <v>365</v>
      </c>
      <c r="B158" s="2" t="s">
        <v>366</v>
      </c>
      <c r="C158" s="2" t="s">
        <v>114</v>
      </c>
      <c r="E158" s="2" t="s">
        <v>50</v>
      </c>
      <c r="F158" s="2" t="s">
        <v>306</v>
      </c>
      <c r="G158" s="2" t="s">
        <v>307</v>
      </c>
      <c r="H158" s="2">
        <v>2</v>
      </c>
      <c r="I158" s="2" t="s">
        <v>359</v>
      </c>
      <c r="J158" s="2" t="s">
        <v>360</v>
      </c>
      <c r="K158" s="2">
        <v>8</v>
      </c>
      <c r="L158" s="2">
        <f>Tableau1[[#This Row],[domain_sort]]*10000+Tableau1[[#This Row],[subdomain_sort]]*100+Tableau1[[#This Row],[criteria_sort]]</f>
        <v>20800</v>
      </c>
    </row>
    <row r="159" spans="1:12" x14ac:dyDescent="0.3">
      <c r="A159" s="2" t="s">
        <v>367</v>
      </c>
      <c r="B159" s="2" t="s">
        <v>368</v>
      </c>
      <c r="C159" s="2" t="s">
        <v>114</v>
      </c>
      <c r="E159" s="2" t="s">
        <v>50</v>
      </c>
      <c r="F159" s="2" t="s">
        <v>306</v>
      </c>
      <c r="G159" s="2" t="s">
        <v>307</v>
      </c>
      <c r="H159" s="2">
        <v>2</v>
      </c>
      <c r="I159" s="2" t="s">
        <v>359</v>
      </c>
      <c r="J159" s="2" t="s">
        <v>360</v>
      </c>
      <c r="K159" s="2">
        <v>8</v>
      </c>
      <c r="L159" s="2">
        <f>Tableau1[[#This Row],[domain_sort]]*10000+Tableau1[[#This Row],[subdomain_sort]]*100+Tableau1[[#This Row],[criteria_sort]]</f>
        <v>20800</v>
      </c>
    </row>
    <row r="160" spans="1:12" x14ac:dyDescent="0.3">
      <c r="A160" s="2" t="s">
        <v>369</v>
      </c>
      <c r="B160" s="2" t="s">
        <v>370</v>
      </c>
      <c r="E160" s="2" t="s">
        <v>18</v>
      </c>
      <c r="F160" s="2" t="s">
        <v>306</v>
      </c>
      <c r="G160" s="2" t="s">
        <v>307</v>
      </c>
      <c r="H160" s="2">
        <v>2</v>
      </c>
      <c r="I160" s="2" t="s">
        <v>359</v>
      </c>
      <c r="J160" s="2" t="s">
        <v>360</v>
      </c>
      <c r="K160" s="2">
        <v>8</v>
      </c>
      <c r="L160" s="2">
        <f>Tableau1[[#This Row],[domain_sort]]*10000+Tableau1[[#This Row],[subdomain_sort]]*100+Tableau1[[#This Row],[criteria_sort]]</f>
        <v>20800</v>
      </c>
    </row>
    <row r="161" spans="1:12" x14ac:dyDescent="0.3">
      <c r="A161" s="2" t="s">
        <v>371</v>
      </c>
      <c r="B161" s="2" t="s">
        <v>372</v>
      </c>
      <c r="E161" s="2" t="s">
        <v>50</v>
      </c>
      <c r="F161" s="2" t="s">
        <v>306</v>
      </c>
      <c r="G161" s="2" t="s">
        <v>307</v>
      </c>
      <c r="H161" s="2">
        <v>2</v>
      </c>
      <c r="I161" s="2" t="s">
        <v>359</v>
      </c>
      <c r="J161" s="2" t="s">
        <v>360</v>
      </c>
      <c r="K161" s="2">
        <v>8</v>
      </c>
      <c r="L161" s="2">
        <f>Tableau1[[#This Row],[domain_sort]]*10000+Tableau1[[#This Row],[subdomain_sort]]*100+Tableau1[[#This Row],[criteria_sort]]</f>
        <v>20800</v>
      </c>
    </row>
    <row r="162" spans="1:12" x14ac:dyDescent="0.3">
      <c r="A162" s="2" t="s">
        <v>373</v>
      </c>
      <c r="B162" s="2" t="s">
        <v>374</v>
      </c>
      <c r="E162" s="2" t="s">
        <v>50</v>
      </c>
      <c r="F162" s="2" t="s">
        <v>306</v>
      </c>
      <c r="G162" s="2" t="s">
        <v>307</v>
      </c>
      <c r="H162" s="2">
        <v>2</v>
      </c>
      <c r="I162" s="2" t="s">
        <v>359</v>
      </c>
      <c r="J162" s="2" t="s">
        <v>360</v>
      </c>
      <c r="K162" s="2">
        <v>8</v>
      </c>
      <c r="L162" s="2">
        <f>Tableau1[[#This Row],[domain_sort]]*10000+Tableau1[[#This Row],[subdomain_sort]]*100+Tableau1[[#This Row],[criteria_sort]]</f>
        <v>20800</v>
      </c>
    </row>
    <row r="163" spans="1:12" x14ac:dyDescent="0.3">
      <c r="A163" s="2" t="s">
        <v>375</v>
      </c>
      <c r="B163" s="2" t="s">
        <v>376</v>
      </c>
      <c r="C163" s="2" t="s">
        <v>114</v>
      </c>
      <c r="D163" s="2">
        <v>9</v>
      </c>
      <c r="E163" s="2" t="s">
        <v>50</v>
      </c>
      <c r="F163" s="2" t="s">
        <v>306</v>
      </c>
      <c r="G163" s="2" t="s">
        <v>307</v>
      </c>
      <c r="H163" s="2">
        <v>2</v>
      </c>
      <c r="I163" s="2" t="s">
        <v>377</v>
      </c>
      <c r="J163" s="2" t="s">
        <v>378</v>
      </c>
      <c r="K163" s="2">
        <v>9</v>
      </c>
      <c r="L163" s="2">
        <f>Tableau1[[#This Row],[domain_sort]]*10000+Tableau1[[#This Row],[subdomain_sort]]*100+Tableau1[[#This Row],[criteria_sort]]</f>
        <v>20909</v>
      </c>
    </row>
    <row r="164" spans="1:12" x14ac:dyDescent="0.3">
      <c r="A164" s="2" t="s">
        <v>379</v>
      </c>
      <c r="B164" s="2" t="s">
        <v>380</v>
      </c>
      <c r="C164" s="2" t="s">
        <v>114</v>
      </c>
      <c r="D164" s="2">
        <v>9</v>
      </c>
      <c r="E164" s="2" t="s">
        <v>50</v>
      </c>
      <c r="F164" s="2" t="s">
        <v>306</v>
      </c>
      <c r="G164" s="2" t="s">
        <v>307</v>
      </c>
      <c r="H164" s="2">
        <v>2</v>
      </c>
      <c r="I164" s="2" t="s">
        <v>377</v>
      </c>
      <c r="J164" s="2" t="s">
        <v>378</v>
      </c>
      <c r="K164" s="2">
        <v>9</v>
      </c>
      <c r="L164" s="2">
        <f>Tableau1[[#This Row],[domain_sort]]*10000+Tableau1[[#This Row],[subdomain_sort]]*100+Tableau1[[#This Row],[criteria_sort]]</f>
        <v>20909</v>
      </c>
    </row>
    <row r="165" spans="1:12" x14ac:dyDescent="0.3">
      <c r="A165" s="2" t="s">
        <v>381</v>
      </c>
      <c r="B165" s="2" t="s">
        <v>382</v>
      </c>
      <c r="C165" s="2" t="s">
        <v>69</v>
      </c>
      <c r="D165" s="2">
        <v>1</v>
      </c>
      <c r="E165" s="2" t="s">
        <v>50</v>
      </c>
      <c r="F165" s="2" t="s">
        <v>383</v>
      </c>
      <c r="G165" s="2" t="s">
        <v>384</v>
      </c>
      <c r="H165" s="2">
        <v>4</v>
      </c>
      <c r="L165" s="2">
        <f>Tableau1[[#This Row],[domain_sort]]*10000+Tableau1[[#This Row],[subdomain_sort]]*100+Tableau1[[#This Row],[criteria_sort]]</f>
        <v>40001</v>
      </c>
    </row>
    <row r="166" spans="1:12" x14ac:dyDescent="0.3">
      <c r="A166" s="2" t="s">
        <v>385</v>
      </c>
      <c r="B166" s="2" t="s">
        <v>386</v>
      </c>
      <c r="C166" s="2" t="s">
        <v>114</v>
      </c>
      <c r="D166" s="2">
        <v>2</v>
      </c>
      <c r="E166" s="2" t="s">
        <v>50</v>
      </c>
      <c r="F166" s="2" t="s">
        <v>383</v>
      </c>
      <c r="G166" s="2" t="s">
        <v>384</v>
      </c>
      <c r="H166" s="2">
        <v>4</v>
      </c>
      <c r="L166" s="2">
        <f>Tableau1[[#This Row],[domain_sort]]*10000+Tableau1[[#This Row],[subdomain_sort]]*100+Tableau1[[#This Row],[criteria_sort]]</f>
        <v>40002</v>
      </c>
    </row>
    <row r="167" spans="1:12" x14ac:dyDescent="0.3">
      <c r="A167" s="2" t="s">
        <v>387</v>
      </c>
      <c r="B167" s="2" t="s">
        <v>388</v>
      </c>
      <c r="C167" s="2" t="s">
        <v>389</v>
      </c>
      <c r="D167" s="2">
        <v>3</v>
      </c>
      <c r="E167" s="2" t="s">
        <v>50</v>
      </c>
      <c r="F167" s="2" t="s">
        <v>383</v>
      </c>
      <c r="G167" s="2" t="s">
        <v>384</v>
      </c>
      <c r="H167" s="2">
        <v>4</v>
      </c>
      <c r="L167" s="2">
        <f>Tableau1[[#This Row],[domain_sort]]*10000+Tableau1[[#This Row],[subdomain_sort]]*100+Tableau1[[#This Row],[criteria_sort]]</f>
        <v>40003</v>
      </c>
    </row>
    <row r="168" spans="1:12" x14ac:dyDescent="0.3">
      <c r="A168" s="2" t="s">
        <v>390</v>
      </c>
      <c r="B168" s="2" t="s">
        <v>391</v>
      </c>
      <c r="D168" s="2">
        <v>4</v>
      </c>
      <c r="E168" s="2" t="s">
        <v>63</v>
      </c>
      <c r="F168" s="2" t="s">
        <v>383</v>
      </c>
      <c r="G168" s="2" t="s">
        <v>384</v>
      </c>
      <c r="H168" s="2">
        <v>4</v>
      </c>
      <c r="L168" s="2">
        <f>Tableau1[[#This Row],[domain_sort]]*10000+Tableau1[[#This Row],[subdomain_sort]]*100+Tableau1[[#This Row],[criteria_sort]]</f>
        <v>40004</v>
      </c>
    </row>
    <row r="169" spans="1:12" x14ac:dyDescent="0.3">
      <c r="A169" s="2" t="s">
        <v>392</v>
      </c>
      <c r="B169" s="2" t="s">
        <v>393</v>
      </c>
      <c r="D169" s="2">
        <v>5</v>
      </c>
      <c r="E169" s="2" t="s">
        <v>50</v>
      </c>
      <c r="F169" s="2" t="s">
        <v>383</v>
      </c>
      <c r="G169" s="2" t="s">
        <v>384</v>
      </c>
      <c r="H169" s="2">
        <v>4</v>
      </c>
      <c r="L169" s="2">
        <f>Tableau1[[#This Row],[domain_sort]]*10000+Tableau1[[#This Row],[subdomain_sort]]*100+Tableau1[[#This Row],[criteria_sort]]</f>
        <v>40005</v>
      </c>
    </row>
    <row r="170" spans="1:12" x14ac:dyDescent="0.3">
      <c r="A170" s="2" t="s">
        <v>394</v>
      </c>
      <c r="B170" s="2" t="s">
        <v>395</v>
      </c>
      <c r="D170" s="2">
        <v>6</v>
      </c>
      <c r="E170" s="2" t="s">
        <v>63</v>
      </c>
      <c r="F170" s="2" t="s">
        <v>383</v>
      </c>
      <c r="G170" s="2" t="s">
        <v>384</v>
      </c>
      <c r="H170" s="2">
        <v>4</v>
      </c>
      <c r="L170" s="2">
        <f>Tableau1[[#This Row],[domain_sort]]*10000+Tableau1[[#This Row],[subdomain_sort]]*100+Tableau1[[#This Row],[criteria_sort]]</f>
        <v>40006</v>
      </c>
    </row>
    <row r="171" spans="1:12" x14ac:dyDescent="0.3">
      <c r="A171" s="2" t="s">
        <v>396</v>
      </c>
      <c r="B171" s="2" t="s">
        <v>397</v>
      </c>
      <c r="D171" s="2">
        <v>7</v>
      </c>
      <c r="E171" s="2" t="s">
        <v>50</v>
      </c>
      <c r="F171" s="2" t="s">
        <v>383</v>
      </c>
      <c r="G171" s="2" t="s">
        <v>384</v>
      </c>
      <c r="H171" s="2">
        <v>4</v>
      </c>
      <c r="L171" s="2">
        <f>Tableau1[[#This Row],[domain_sort]]*10000+Tableau1[[#This Row],[subdomain_sort]]*100+Tableau1[[#This Row],[criteria_sort]]</f>
        <v>40007</v>
      </c>
    </row>
    <row r="172" spans="1:12" x14ac:dyDescent="0.3">
      <c r="A172" s="2" t="s">
        <v>398</v>
      </c>
      <c r="B172" s="2" t="s">
        <v>399</v>
      </c>
      <c r="D172" s="2">
        <v>8</v>
      </c>
      <c r="E172" s="2" t="s">
        <v>63</v>
      </c>
      <c r="F172" s="2" t="s">
        <v>383</v>
      </c>
      <c r="G172" s="2" t="s">
        <v>384</v>
      </c>
      <c r="H172" s="2">
        <v>4</v>
      </c>
      <c r="L172" s="2">
        <f>Tableau1[[#This Row],[domain_sort]]*10000+Tableau1[[#This Row],[subdomain_sort]]*100+Tableau1[[#This Row],[criteria_sort]]</f>
        <v>40008</v>
      </c>
    </row>
    <row r="173" spans="1:12" x14ac:dyDescent="0.3">
      <c r="A173" s="2" t="s">
        <v>400</v>
      </c>
      <c r="B173" s="2" t="s">
        <v>401</v>
      </c>
      <c r="D173" s="2">
        <v>9</v>
      </c>
      <c r="E173" s="2" t="s">
        <v>50</v>
      </c>
      <c r="F173" s="2" t="s">
        <v>383</v>
      </c>
      <c r="G173" s="2" t="s">
        <v>384</v>
      </c>
      <c r="H173" s="2">
        <v>4</v>
      </c>
      <c r="L173" s="2">
        <f>Tableau1[[#This Row],[domain_sort]]*10000+Tableau1[[#This Row],[subdomain_sort]]*100+Tableau1[[#This Row],[criteria_sort]]</f>
        <v>40009</v>
      </c>
    </row>
    <row r="174" spans="1:12" x14ac:dyDescent="0.3">
      <c r="A174" s="2" t="s">
        <v>402</v>
      </c>
      <c r="B174" s="2" t="s">
        <v>403</v>
      </c>
      <c r="C174" s="2" t="s">
        <v>114</v>
      </c>
      <c r="E174" s="2" t="s">
        <v>50</v>
      </c>
      <c r="F174" s="2" t="s">
        <v>383</v>
      </c>
      <c r="G174" s="2" t="s">
        <v>384</v>
      </c>
      <c r="H174" s="2">
        <v>4</v>
      </c>
      <c r="I174" s="2" t="s">
        <v>404</v>
      </c>
      <c r="J174" s="2" t="s">
        <v>405</v>
      </c>
      <c r="K174" s="2">
        <v>10</v>
      </c>
      <c r="L174" s="2">
        <f>Tableau1[[#This Row],[domain_sort]]*10000+Tableau1[[#This Row],[subdomain_sort]]*100+Tableau1[[#This Row],[criteria_sort]]</f>
        <v>41000</v>
      </c>
    </row>
    <row r="175" spans="1:12" x14ac:dyDescent="0.3">
      <c r="A175" s="2" t="s">
        <v>406</v>
      </c>
      <c r="B175" s="2" t="s">
        <v>407</v>
      </c>
      <c r="C175" s="2" t="s">
        <v>408</v>
      </c>
      <c r="E175" s="2" t="s">
        <v>13</v>
      </c>
      <c r="F175" s="2" t="s">
        <v>383</v>
      </c>
      <c r="G175" s="2" t="s">
        <v>384</v>
      </c>
      <c r="H175" s="2">
        <v>4</v>
      </c>
      <c r="I175" s="2" t="s">
        <v>404</v>
      </c>
      <c r="J175" s="2" t="s">
        <v>405</v>
      </c>
      <c r="K175" s="2">
        <v>10</v>
      </c>
      <c r="L175" s="2">
        <f>Tableau1[[#This Row],[domain_sort]]*10000+Tableau1[[#This Row],[subdomain_sort]]*100+Tableau1[[#This Row],[criteria_sort]]</f>
        <v>41000</v>
      </c>
    </row>
    <row r="176" spans="1:12" x14ac:dyDescent="0.3">
      <c r="A176" s="2" t="s">
        <v>409</v>
      </c>
      <c r="B176" s="2" t="s">
        <v>410</v>
      </c>
      <c r="E176" s="2" t="s">
        <v>63</v>
      </c>
      <c r="F176" s="2" t="s">
        <v>383</v>
      </c>
      <c r="G176" s="2" t="s">
        <v>384</v>
      </c>
      <c r="H176" s="2">
        <v>4</v>
      </c>
      <c r="I176" s="2" t="s">
        <v>404</v>
      </c>
      <c r="J176" s="2" t="s">
        <v>405</v>
      </c>
      <c r="K176" s="2">
        <v>10</v>
      </c>
      <c r="L176" s="2">
        <f>Tableau1[[#This Row],[domain_sort]]*10000+Tableau1[[#This Row],[subdomain_sort]]*100+Tableau1[[#This Row],[criteria_sort]]</f>
        <v>41000</v>
      </c>
    </row>
    <row r="177" spans="1:12" x14ac:dyDescent="0.3">
      <c r="A177" s="2" t="s">
        <v>411</v>
      </c>
      <c r="B177" s="2" t="s">
        <v>412</v>
      </c>
      <c r="E177" s="2" t="s">
        <v>13</v>
      </c>
      <c r="F177" s="2" t="s">
        <v>383</v>
      </c>
      <c r="G177" s="2" t="s">
        <v>384</v>
      </c>
      <c r="H177" s="2">
        <v>4</v>
      </c>
      <c r="I177" s="2" t="s">
        <v>404</v>
      </c>
      <c r="J177" s="2" t="s">
        <v>405</v>
      </c>
      <c r="K177" s="2">
        <v>10</v>
      </c>
      <c r="L177" s="2">
        <f>Tableau1[[#This Row],[domain_sort]]*10000+Tableau1[[#This Row],[subdomain_sort]]*100+Tableau1[[#This Row],[criteria_sort]]</f>
        <v>41000</v>
      </c>
    </row>
    <row r="178" spans="1:12" x14ac:dyDescent="0.3">
      <c r="A178" s="2" t="s">
        <v>413</v>
      </c>
      <c r="B178" s="2" t="s">
        <v>414</v>
      </c>
      <c r="E178" s="2" t="s">
        <v>13</v>
      </c>
      <c r="F178" s="2" t="s">
        <v>383</v>
      </c>
      <c r="G178" s="2" t="s">
        <v>384</v>
      </c>
      <c r="H178" s="2">
        <v>4</v>
      </c>
      <c r="I178" s="2" t="s">
        <v>404</v>
      </c>
      <c r="J178" s="2" t="s">
        <v>405</v>
      </c>
      <c r="K178" s="2">
        <v>10</v>
      </c>
      <c r="L178" s="2">
        <f>Tableau1[[#This Row],[domain_sort]]*10000+Tableau1[[#This Row],[subdomain_sort]]*100+Tableau1[[#This Row],[criteria_sort]]</f>
        <v>41000</v>
      </c>
    </row>
    <row r="179" spans="1:12" x14ac:dyDescent="0.3">
      <c r="A179" s="2" t="s">
        <v>415</v>
      </c>
      <c r="B179" s="2" t="s">
        <v>416</v>
      </c>
      <c r="D179" s="2">
        <v>10</v>
      </c>
      <c r="E179" s="2" t="s">
        <v>50</v>
      </c>
      <c r="F179" s="2" t="s">
        <v>383</v>
      </c>
      <c r="G179" s="2" t="s">
        <v>384</v>
      </c>
      <c r="H179" s="2">
        <v>4</v>
      </c>
      <c r="I179" s="2" t="s">
        <v>404</v>
      </c>
      <c r="J179" s="2" t="s">
        <v>405</v>
      </c>
      <c r="K179" s="2">
        <v>10</v>
      </c>
      <c r="L179" s="2">
        <f>Tableau1[[#This Row],[domain_sort]]*10000+Tableau1[[#This Row],[subdomain_sort]]*100+Tableau1[[#This Row],[criteria_sort]]</f>
        <v>41010</v>
      </c>
    </row>
    <row r="180" spans="1:12" x14ac:dyDescent="0.3">
      <c r="A180" s="2" t="s">
        <v>417</v>
      </c>
      <c r="B180" s="2" t="s">
        <v>418</v>
      </c>
      <c r="E180" s="2" t="s">
        <v>50</v>
      </c>
      <c r="F180" s="2" t="s">
        <v>383</v>
      </c>
      <c r="G180" s="2" t="s">
        <v>384</v>
      </c>
      <c r="H180" s="2">
        <v>4</v>
      </c>
      <c r="I180" s="2" t="s">
        <v>404</v>
      </c>
      <c r="J180" s="2" t="s">
        <v>405</v>
      </c>
      <c r="K180" s="2">
        <v>10</v>
      </c>
      <c r="L180" s="2">
        <f>Tableau1[[#This Row],[domain_sort]]*10000+Tableau1[[#This Row],[subdomain_sort]]*100+Tableau1[[#This Row],[criteria_sort]]</f>
        <v>41000</v>
      </c>
    </row>
    <row r="181" spans="1:12" x14ac:dyDescent="0.3">
      <c r="A181" s="2" t="s">
        <v>419</v>
      </c>
      <c r="B181" s="2" t="s">
        <v>420</v>
      </c>
      <c r="D181" s="2">
        <v>10</v>
      </c>
      <c r="E181" s="2" t="s">
        <v>50</v>
      </c>
      <c r="F181" s="2" t="s">
        <v>383</v>
      </c>
      <c r="G181" s="2" t="s">
        <v>384</v>
      </c>
      <c r="H181" s="2">
        <v>4</v>
      </c>
      <c r="I181" s="2" t="s">
        <v>404</v>
      </c>
      <c r="J181" s="2" t="s">
        <v>405</v>
      </c>
      <c r="K181" s="2">
        <v>10</v>
      </c>
      <c r="L181" s="2">
        <f>Tableau1[[#This Row],[domain_sort]]*10000+Tableau1[[#This Row],[subdomain_sort]]*100+Tableau1[[#This Row],[criteria_sort]]</f>
        <v>41010</v>
      </c>
    </row>
    <row r="182" spans="1:12" x14ac:dyDescent="0.3">
      <c r="A182" s="2" t="s">
        <v>421</v>
      </c>
      <c r="B182" s="2" t="s">
        <v>422</v>
      </c>
      <c r="E182" s="2" t="s">
        <v>50</v>
      </c>
      <c r="F182" s="2" t="s">
        <v>383</v>
      </c>
      <c r="G182" s="2" t="s">
        <v>384</v>
      </c>
      <c r="H182" s="2">
        <v>4</v>
      </c>
      <c r="I182" s="2" t="s">
        <v>404</v>
      </c>
      <c r="J182" s="2" t="s">
        <v>405</v>
      </c>
      <c r="K182" s="2">
        <v>10</v>
      </c>
      <c r="L182" s="2">
        <f>Tableau1[[#This Row],[domain_sort]]*10000+Tableau1[[#This Row],[subdomain_sort]]*100+Tableau1[[#This Row],[criteria_sort]]</f>
        <v>41000</v>
      </c>
    </row>
    <row r="183" spans="1:12" x14ac:dyDescent="0.3">
      <c r="A183" s="2" t="s">
        <v>423</v>
      </c>
      <c r="B183" s="2" t="s">
        <v>424</v>
      </c>
      <c r="E183" s="2" t="s">
        <v>50</v>
      </c>
      <c r="F183" s="2" t="s">
        <v>383</v>
      </c>
      <c r="G183" s="2" t="s">
        <v>384</v>
      </c>
      <c r="H183" s="2">
        <v>4</v>
      </c>
      <c r="I183" s="2" t="s">
        <v>404</v>
      </c>
      <c r="J183" s="2" t="s">
        <v>405</v>
      </c>
      <c r="K183" s="2">
        <v>10</v>
      </c>
      <c r="L183" s="2">
        <f>Tableau1[[#This Row],[domain_sort]]*10000+Tableau1[[#This Row],[subdomain_sort]]*100+Tableau1[[#This Row],[criteria_sort]]</f>
        <v>41000</v>
      </c>
    </row>
    <row r="184" spans="1:12" x14ac:dyDescent="0.3">
      <c r="A184" s="2" t="s">
        <v>425</v>
      </c>
      <c r="B184" s="2" t="s">
        <v>426</v>
      </c>
      <c r="C184" s="2" t="s">
        <v>427</v>
      </c>
      <c r="E184" s="2" t="s">
        <v>18</v>
      </c>
      <c r="F184" s="2" t="s">
        <v>383</v>
      </c>
      <c r="G184" s="2" t="s">
        <v>384</v>
      </c>
      <c r="H184" s="2">
        <v>4</v>
      </c>
      <c r="I184" s="2" t="s">
        <v>404</v>
      </c>
      <c r="J184" s="2" t="s">
        <v>405</v>
      </c>
      <c r="K184" s="2">
        <v>10</v>
      </c>
      <c r="L184" s="2">
        <f>Tableau1[[#This Row],[domain_sort]]*10000+Tableau1[[#This Row],[subdomain_sort]]*100+Tableau1[[#This Row],[criteria_sort]]</f>
        <v>41000</v>
      </c>
    </row>
    <row r="185" spans="1:12" x14ac:dyDescent="0.3">
      <c r="A185" s="2" t="s">
        <v>428</v>
      </c>
      <c r="B185" s="2" t="s">
        <v>429</v>
      </c>
      <c r="E185" s="2" t="s">
        <v>18</v>
      </c>
      <c r="F185" s="2" t="s">
        <v>383</v>
      </c>
      <c r="G185" s="2" t="s">
        <v>384</v>
      </c>
      <c r="H185" s="2">
        <v>4</v>
      </c>
      <c r="I185" s="2" t="s">
        <v>404</v>
      </c>
      <c r="J185" s="2" t="s">
        <v>405</v>
      </c>
      <c r="K185" s="2">
        <v>10</v>
      </c>
      <c r="L185" s="2">
        <f>Tableau1[[#This Row],[domain_sort]]*10000+Tableau1[[#This Row],[subdomain_sort]]*100+Tableau1[[#This Row],[criteria_sort]]</f>
        <v>41000</v>
      </c>
    </row>
    <row r="186" spans="1:12" x14ac:dyDescent="0.3">
      <c r="A186" s="2" t="s">
        <v>430</v>
      </c>
      <c r="B186" s="2" t="s">
        <v>431</v>
      </c>
      <c r="C186" s="2" t="s">
        <v>432</v>
      </c>
      <c r="E186" s="2" t="s">
        <v>50</v>
      </c>
      <c r="F186" s="2" t="s">
        <v>433</v>
      </c>
      <c r="G186" s="2" t="s">
        <v>434</v>
      </c>
      <c r="H186" s="2">
        <v>5</v>
      </c>
      <c r="I186" s="2" t="s">
        <v>435</v>
      </c>
      <c r="J186" s="2" t="s">
        <v>436</v>
      </c>
      <c r="K186" s="2">
        <v>1</v>
      </c>
      <c r="L186" s="2">
        <f>Tableau1[[#This Row],[domain_sort]]*10000+Tableau1[[#This Row],[subdomain_sort]]*100+Tableau1[[#This Row],[criteria_sort]]</f>
        <v>50100</v>
      </c>
    </row>
    <row r="187" spans="1:12" x14ac:dyDescent="0.3">
      <c r="A187" s="2" t="s">
        <v>437</v>
      </c>
      <c r="B187" s="2" t="s">
        <v>438</v>
      </c>
      <c r="C187" s="2" t="s">
        <v>69</v>
      </c>
      <c r="E187" s="2" t="s">
        <v>50</v>
      </c>
      <c r="F187" s="2" t="s">
        <v>433</v>
      </c>
      <c r="G187" s="2" t="s">
        <v>434</v>
      </c>
      <c r="H187" s="2">
        <v>5</v>
      </c>
      <c r="I187" s="2" t="s">
        <v>435</v>
      </c>
      <c r="J187" s="2" t="s">
        <v>436</v>
      </c>
      <c r="K187" s="2">
        <v>1</v>
      </c>
      <c r="L187" s="2">
        <f>Tableau1[[#This Row],[domain_sort]]*10000+Tableau1[[#This Row],[subdomain_sort]]*100+Tableau1[[#This Row],[criteria_sort]]</f>
        <v>50100</v>
      </c>
    </row>
    <row r="188" spans="1:12" x14ac:dyDescent="0.3">
      <c r="A188" s="2" t="s">
        <v>439</v>
      </c>
      <c r="B188" s="2" t="s">
        <v>440</v>
      </c>
      <c r="C188" s="2" t="s">
        <v>441</v>
      </c>
      <c r="E188" s="2" t="s">
        <v>50</v>
      </c>
      <c r="F188" s="2" t="s">
        <v>433</v>
      </c>
      <c r="G188" s="2" t="s">
        <v>434</v>
      </c>
      <c r="H188" s="2">
        <v>5</v>
      </c>
      <c r="I188" s="2" t="s">
        <v>435</v>
      </c>
      <c r="J188" s="2" t="s">
        <v>436</v>
      </c>
      <c r="K188" s="2">
        <v>1</v>
      </c>
      <c r="L188" s="2">
        <f>Tableau1[[#This Row],[domain_sort]]*10000+Tableau1[[#This Row],[subdomain_sort]]*100+Tableau1[[#This Row],[criteria_sort]]</f>
        <v>50100</v>
      </c>
    </row>
    <row r="189" spans="1:12" x14ac:dyDescent="0.3">
      <c r="A189" s="2" t="s">
        <v>442</v>
      </c>
      <c r="B189" s="2" t="s">
        <v>443</v>
      </c>
      <c r="D189" s="2">
        <v>1</v>
      </c>
      <c r="E189" s="2" t="s">
        <v>18</v>
      </c>
      <c r="F189" s="2" t="s">
        <v>433</v>
      </c>
      <c r="G189" s="2" t="s">
        <v>434</v>
      </c>
      <c r="H189" s="2">
        <v>5</v>
      </c>
      <c r="I189" s="2" t="s">
        <v>435</v>
      </c>
      <c r="J189" s="2" t="s">
        <v>436</v>
      </c>
      <c r="K189" s="2">
        <v>1</v>
      </c>
      <c r="L189" s="2">
        <f>Tableau1[[#This Row],[domain_sort]]*10000+Tableau1[[#This Row],[subdomain_sort]]*100+Tableau1[[#This Row],[criteria_sort]]</f>
        <v>50101</v>
      </c>
    </row>
    <row r="190" spans="1:12" x14ac:dyDescent="0.3">
      <c r="A190" s="2" t="s">
        <v>444</v>
      </c>
      <c r="B190" s="2" t="s">
        <v>445</v>
      </c>
      <c r="E190" s="2" t="s">
        <v>63</v>
      </c>
      <c r="F190" s="2" t="s">
        <v>433</v>
      </c>
      <c r="G190" s="2" t="s">
        <v>434</v>
      </c>
      <c r="H190" s="2">
        <v>5</v>
      </c>
      <c r="I190" s="2" t="s">
        <v>435</v>
      </c>
      <c r="J190" s="2" t="s">
        <v>436</v>
      </c>
      <c r="K190" s="2">
        <v>1</v>
      </c>
      <c r="L190" s="2">
        <f>Tableau1[[#This Row],[domain_sort]]*10000+Tableau1[[#This Row],[subdomain_sort]]*100+Tableau1[[#This Row],[criteria_sort]]</f>
        <v>50100</v>
      </c>
    </row>
    <row r="191" spans="1:12" x14ac:dyDescent="0.3">
      <c r="A191" s="2" t="s">
        <v>446</v>
      </c>
      <c r="B191" s="2" t="s">
        <v>447</v>
      </c>
      <c r="E191" s="2" t="s">
        <v>63</v>
      </c>
      <c r="F191" s="2" t="s">
        <v>433</v>
      </c>
      <c r="G191" s="2" t="s">
        <v>434</v>
      </c>
      <c r="H191" s="2">
        <v>5</v>
      </c>
      <c r="I191" s="2" t="s">
        <v>435</v>
      </c>
      <c r="J191" s="2" t="s">
        <v>436</v>
      </c>
      <c r="K191" s="2">
        <v>1</v>
      </c>
      <c r="L191" s="2">
        <f>Tableau1[[#This Row],[domain_sort]]*10000+Tableau1[[#This Row],[subdomain_sort]]*100+Tableau1[[#This Row],[criteria_sort]]</f>
        <v>50100</v>
      </c>
    </row>
    <row r="192" spans="1:12" x14ac:dyDescent="0.3">
      <c r="A192" s="2" t="s">
        <v>448</v>
      </c>
      <c r="B192" s="2" t="s">
        <v>449</v>
      </c>
      <c r="C192" s="2" t="s">
        <v>450</v>
      </c>
      <c r="E192" s="2" t="s">
        <v>95</v>
      </c>
      <c r="F192" s="2" t="s">
        <v>433</v>
      </c>
      <c r="G192" s="2" t="s">
        <v>434</v>
      </c>
      <c r="H192" s="2">
        <v>5</v>
      </c>
      <c r="I192" s="2" t="s">
        <v>435</v>
      </c>
      <c r="J192" s="2" t="s">
        <v>436</v>
      </c>
      <c r="K192" s="2">
        <v>1</v>
      </c>
      <c r="L192" s="2">
        <f>Tableau1[[#This Row],[domain_sort]]*10000+Tableau1[[#This Row],[subdomain_sort]]*100+Tableau1[[#This Row],[criteria_sort]]</f>
        <v>50100</v>
      </c>
    </row>
    <row r="193" spans="1:12" x14ac:dyDescent="0.3">
      <c r="A193" s="2" t="s">
        <v>451</v>
      </c>
      <c r="B193" s="2" t="s">
        <v>452</v>
      </c>
      <c r="C193" s="2" t="s">
        <v>450</v>
      </c>
      <c r="E193" s="2" t="s">
        <v>95</v>
      </c>
      <c r="F193" s="2" t="s">
        <v>433</v>
      </c>
      <c r="G193" s="2" t="s">
        <v>434</v>
      </c>
      <c r="H193" s="2">
        <v>5</v>
      </c>
      <c r="I193" s="2" t="s">
        <v>435</v>
      </c>
      <c r="J193" s="2" t="s">
        <v>436</v>
      </c>
      <c r="K193" s="2">
        <v>1</v>
      </c>
      <c r="L193" s="2">
        <f>Tableau1[[#This Row],[domain_sort]]*10000+Tableau1[[#This Row],[subdomain_sort]]*100+Tableau1[[#This Row],[criteria_sort]]</f>
        <v>50100</v>
      </c>
    </row>
    <row r="194" spans="1:12" x14ac:dyDescent="0.3">
      <c r="A194" s="2" t="s">
        <v>453</v>
      </c>
      <c r="B194" s="2" t="s">
        <v>454</v>
      </c>
      <c r="E194" s="2" t="s">
        <v>18</v>
      </c>
      <c r="F194" s="2" t="s">
        <v>433</v>
      </c>
      <c r="G194" s="2" t="s">
        <v>434</v>
      </c>
      <c r="H194" s="2">
        <v>5</v>
      </c>
      <c r="I194" s="2" t="s">
        <v>435</v>
      </c>
      <c r="J194" s="2" t="s">
        <v>436</v>
      </c>
      <c r="K194" s="2">
        <v>1</v>
      </c>
      <c r="L194" s="2">
        <f>Tableau1[[#This Row],[domain_sort]]*10000+Tableau1[[#This Row],[subdomain_sort]]*100+Tableau1[[#This Row],[criteria_sort]]</f>
        <v>50100</v>
      </c>
    </row>
    <row r="195" spans="1:12" x14ac:dyDescent="0.3">
      <c r="A195" s="2" t="s">
        <v>455</v>
      </c>
      <c r="B195" s="2" t="s">
        <v>456</v>
      </c>
      <c r="C195" s="2" t="s">
        <v>457</v>
      </c>
      <c r="D195" s="2">
        <v>1</v>
      </c>
      <c r="E195" s="2" t="s">
        <v>13</v>
      </c>
      <c r="F195" s="2" t="s">
        <v>433</v>
      </c>
      <c r="G195" s="2" t="s">
        <v>434</v>
      </c>
      <c r="H195" s="2">
        <v>5</v>
      </c>
      <c r="I195" s="2" t="s">
        <v>435</v>
      </c>
      <c r="J195" s="2" t="s">
        <v>436</v>
      </c>
      <c r="K195" s="2">
        <v>1</v>
      </c>
      <c r="L195" s="2">
        <f>Tableau1[[#This Row],[domain_sort]]*10000+Tableau1[[#This Row],[subdomain_sort]]*100+Tableau1[[#This Row],[criteria_sort]]</f>
        <v>50101</v>
      </c>
    </row>
    <row r="196" spans="1:12" x14ac:dyDescent="0.3">
      <c r="A196" s="2" t="s">
        <v>458</v>
      </c>
      <c r="B196" s="2" t="s">
        <v>459</v>
      </c>
      <c r="E196" s="2" t="s">
        <v>50</v>
      </c>
      <c r="F196" s="2" t="s">
        <v>433</v>
      </c>
      <c r="G196" s="2" t="s">
        <v>434</v>
      </c>
      <c r="H196" s="2">
        <v>5</v>
      </c>
      <c r="I196" s="2" t="s">
        <v>435</v>
      </c>
      <c r="J196" s="2" t="s">
        <v>436</v>
      </c>
      <c r="K196" s="2">
        <v>1</v>
      </c>
      <c r="L196" s="2">
        <f>Tableau1[[#This Row],[domain_sort]]*10000+Tableau1[[#This Row],[subdomain_sort]]*100+Tableau1[[#This Row],[criteria_sort]]</f>
        <v>50100</v>
      </c>
    </row>
    <row r="197" spans="1:12" x14ac:dyDescent="0.3">
      <c r="A197" s="2" t="s">
        <v>460</v>
      </c>
      <c r="B197" s="2" t="s">
        <v>461</v>
      </c>
      <c r="E197" s="2" t="s">
        <v>63</v>
      </c>
      <c r="F197" s="2" t="s">
        <v>433</v>
      </c>
      <c r="G197" s="2" t="s">
        <v>434</v>
      </c>
      <c r="H197" s="2">
        <v>5</v>
      </c>
      <c r="I197" s="2" t="s">
        <v>462</v>
      </c>
      <c r="J197" s="2" t="s">
        <v>463</v>
      </c>
      <c r="K197" s="2">
        <v>2</v>
      </c>
      <c r="L197" s="2">
        <f>Tableau1[[#This Row],[domain_sort]]*10000+Tableau1[[#This Row],[subdomain_sort]]*100+Tableau1[[#This Row],[criteria_sort]]</f>
        <v>50200</v>
      </c>
    </row>
    <row r="198" spans="1:12" x14ac:dyDescent="0.3">
      <c r="A198" s="2" t="s">
        <v>464</v>
      </c>
      <c r="B198" s="2" t="s">
        <v>465</v>
      </c>
      <c r="C198" s="2" t="s">
        <v>114</v>
      </c>
      <c r="E198" s="2" t="s">
        <v>50</v>
      </c>
      <c r="F198" s="2" t="s">
        <v>433</v>
      </c>
      <c r="G198" s="2" t="s">
        <v>434</v>
      </c>
      <c r="H198" s="2">
        <v>5</v>
      </c>
      <c r="I198" s="2" t="s">
        <v>462</v>
      </c>
      <c r="J198" s="2" t="s">
        <v>463</v>
      </c>
      <c r="K198" s="2">
        <v>2</v>
      </c>
      <c r="L198" s="2">
        <f>Tableau1[[#This Row],[domain_sort]]*10000+Tableau1[[#This Row],[subdomain_sort]]*100+Tableau1[[#This Row],[criteria_sort]]</f>
        <v>50200</v>
      </c>
    </row>
    <row r="199" spans="1:12" x14ac:dyDescent="0.3">
      <c r="A199" s="2" t="s">
        <v>466</v>
      </c>
      <c r="B199" s="2" t="s">
        <v>467</v>
      </c>
      <c r="E199" s="2" t="s">
        <v>63</v>
      </c>
      <c r="F199" s="2" t="s">
        <v>433</v>
      </c>
      <c r="G199" s="2" t="s">
        <v>434</v>
      </c>
      <c r="H199" s="2">
        <v>5</v>
      </c>
      <c r="I199" s="2" t="s">
        <v>462</v>
      </c>
      <c r="J199" s="2" t="s">
        <v>463</v>
      </c>
      <c r="K199" s="2">
        <v>2</v>
      </c>
      <c r="L199" s="2">
        <f>Tableau1[[#This Row],[domain_sort]]*10000+Tableau1[[#This Row],[subdomain_sort]]*100+Tableau1[[#This Row],[criteria_sort]]</f>
        <v>50200</v>
      </c>
    </row>
    <row r="200" spans="1:12" x14ac:dyDescent="0.3">
      <c r="A200" s="2" t="s">
        <v>468</v>
      </c>
      <c r="B200" s="2" t="s">
        <v>469</v>
      </c>
      <c r="E200" s="2" t="s">
        <v>50</v>
      </c>
      <c r="F200" s="2" t="s">
        <v>433</v>
      </c>
      <c r="G200" s="2" t="s">
        <v>434</v>
      </c>
      <c r="H200" s="2">
        <v>5</v>
      </c>
      <c r="I200" s="2" t="s">
        <v>462</v>
      </c>
      <c r="J200" s="2" t="s">
        <v>463</v>
      </c>
      <c r="K200" s="2">
        <v>2</v>
      </c>
      <c r="L200" s="2">
        <f>Tableau1[[#This Row],[domain_sort]]*10000+Tableau1[[#This Row],[subdomain_sort]]*100+Tableau1[[#This Row],[criteria_sort]]</f>
        <v>50200</v>
      </c>
    </row>
    <row r="201" spans="1:12" x14ac:dyDescent="0.3">
      <c r="A201" s="2" t="s">
        <v>470</v>
      </c>
      <c r="B201" s="2" t="s">
        <v>471</v>
      </c>
      <c r="D201" s="2">
        <v>2</v>
      </c>
      <c r="E201" s="2" t="s">
        <v>50</v>
      </c>
      <c r="F201" s="2" t="s">
        <v>433</v>
      </c>
      <c r="G201" s="2" t="s">
        <v>434</v>
      </c>
      <c r="H201" s="2">
        <v>5</v>
      </c>
      <c r="I201" s="2" t="s">
        <v>462</v>
      </c>
      <c r="J201" s="2" t="s">
        <v>463</v>
      </c>
      <c r="K201" s="2">
        <v>2</v>
      </c>
      <c r="L201" s="2">
        <f>Tableau1[[#This Row],[domain_sort]]*10000+Tableau1[[#This Row],[subdomain_sort]]*100+Tableau1[[#This Row],[criteria_sort]]</f>
        <v>50202</v>
      </c>
    </row>
    <row r="202" spans="1:12" x14ac:dyDescent="0.3">
      <c r="A202" s="2" t="s">
        <v>472</v>
      </c>
      <c r="B202" s="2" t="s">
        <v>473</v>
      </c>
      <c r="E202" s="2" t="s">
        <v>50</v>
      </c>
      <c r="F202" s="2" t="s">
        <v>433</v>
      </c>
      <c r="G202" s="2" t="s">
        <v>434</v>
      </c>
      <c r="H202" s="2">
        <v>5</v>
      </c>
      <c r="I202" s="2" t="s">
        <v>462</v>
      </c>
      <c r="J202" s="2" t="s">
        <v>463</v>
      </c>
      <c r="K202" s="2">
        <v>2</v>
      </c>
      <c r="L202" s="2">
        <f>Tableau1[[#This Row],[domain_sort]]*10000+Tableau1[[#This Row],[subdomain_sort]]*100+Tableau1[[#This Row],[criteria_sort]]</f>
        <v>50200</v>
      </c>
    </row>
    <row r="203" spans="1:12" x14ac:dyDescent="0.3">
      <c r="A203" s="2" t="s">
        <v>474</v>
      </c>
      <c r="B203" s="2" t="s">
        <v>475</v>
      </c>
      <c r="E203" s="2" t="s">
        <v>50</v>
      </c>
      <c r="F203" s="2" t="s">
        <v>433</v>
      </c>
      <c r="G203" s="2" t="s">
        <v>434</v>
      </c>
      <c r="H203" s="2">
        <v>5</v>
      </c>
      <c r="I203" s="2" t="s">
        <v>462</v>
      </c>
      <c r="J203" s="2" t="s">
        <v>463</v>
      </c>
      <c r="K203" s="2">
        <v>2</v>
      </c>
      <c r="L203" s="2">
        <f>Tableau1[[#This Row],[domain_sort]]*10000+Tableau1[[#This Row],[subdomain_sort]]*100+Tableau1[[#This Row],[criteria_sort]]</f>
        <v>50200</v>
      </c>
    </row>
    <row r="204" spans="1:12" x14ac:dyDescent="0.3">
      <c r="A204" s="2" t="s">
        <v>476</v>
      </c>
      <c r="B204" s="2" t="s">
        <v>477</v>
      </c>
      <c r="E204" s="2" t="s">
        <v>95</v>
      </c>
      <c r="F204" s="2" t="s">
        <v>433</v>
      </c>
      <c r="G204" s="2" t="s">
        <v>434</v>
      </c>
      <c r="H204" s="2">
        <v>5</v>
      </c>
      <c r="I204" s="2" t="s">
        <v>462</v>
      </c>
      <c r="J204" s="2" t="s">
        <v>463</v>
      </c>
      <c r="K204" s="2">
        <v>2</v>
      </c>
      <c r="L204" s="2">
        <f>Tableau1[[#This Row],[domain_sort]]*10000+Tableau1[[#This Row],[subdomain_sort]]*100+Tableau1[[#This Row],[criteria_sort]]</f>
        <v>50200</v>
      </c>
    </row>
    <row r="205" spans="1:12" x14ac:dyDescent="0.3">
      <c r="A205" s="2" t="s">
        <v>478</v>
      </c>
      <c r="B205" s="2" t="s">
        <v>479</v>
      </c>
      <c r="E205" s="2" t="s">
        <v>95</v>
      </c>
      <c r="F205" s="2" t="s">
        <v>433</v>
      </c>
      <c r="G205" s="2" t="s">
        <v>434</v>
      </c>
      <c r="H205" s="2">
        <v>5</v>
      </c>
      <c r="I205" s="2" t="s">
        <v>462</v>
      </c>
      <c r="J205" s="2" t="s">
        <v>463</v>
      </c>
      <c r="K205" s="2">
        <v>2</v>
      </c>
      <c r="L205" s="2">
        <f>Tableau1[[#This Row],[domain_sort]]*10000+Tableau1[[#This Row],[subdomain_sort]]*100+Tableau1[[#This Row],[criteria_sort]]</f>
        <v>50200</v>
      </c>
    </row>
    <row r="206" spans="1:12" x14ac:dyDescent="0.3">
      <c r="A206" s="2" t="s">
        <v>480</v>
      </c>
      <c r="B206" s="2" t="s">
        <v>481</v>
      </c>
      <c r="E206" s="2" t="s">
        <v>95</v>
      </c>
      <c r="F206" s="2" t="s">
        <v>433</v>
      </c>
      <c r="G206" s="2" t="s">
        <v>434</v>
      </c>
      <c r="H206" s="2">
        <v>5</v>
      </c>
      <c r="I206" s="2" t="s">
        <v>462</v>
      </c>
      <c r="J206" s="2" t="s">
        <v>463</v>
      </c>
      <c r="K206" s="2">
        <v>2</v>
      </c>
      <c r="L206" s="2">
        <f>Tableau1[[#This Row],[domain_sort]]*10000+Tableau1[[#This Row],[subdomain_sort]]*100+Tableau1[[#This Row],[criteria_sort]]</f>
        <v>50200</v>
      </c>
    </row>
    <row r="207" spans="1:12" x14ac:dyDescent="0.3">
      <c r="A207" s="2" t="s">
        <v>482</v>
      </c>
      <c r="B207" s="2" t="s">
        <v>483</v>
      </c>
      <c r="E207" s="2" t="s">
        <v>95</v>
      </c>
      <c r="F207" s="2" t="s">
        <v>433</v>
      </c>
      <c r="G207" s="2" t="s">
        <v>434</v>
      </c>
      <c r="H207" s="2">
        <v>5</v>
      </c>
      <c r="I207" s="2" t="s">
        <v>462</v>
      </c>
      <c r="J207" s="2" t="s">
        <v>463</v>
      </c>
      <c r="K207" s="2">
        <v>2</v>
      </c>
      <c r="L207" s="2">
        <f>Tableau1[[#This Row],[domain_sort]]*10000+Tableau1[[#This Row],[subdomain_sort]]*100+Tableau1[[#This Row],[criteria_sort]]</f>
        <v>50200</v>
      </c>
    </row>
    <row r="208" spans="1:12" x14ac:dyDescent="0.3">
      <c r="A208" s="2" t="s">
        <v>484</v>
      </c>
      <c r="B208" s="2" t="s">
        <v>485</v>
      </c>
      <c r="E208" s="2" t="s">
        <v>50</v>
      </c>
      <c r="F208" s="2" t="s">
        <v>433</v>
      </c>
      <c r="G208" s="2" t="s">
        <v>434</v>
      </c>
      <c r="H208" s="2">
        <v>5</v>
      </c>
      <c r="I208" s="2" t="s">
        <v>462</v>
      </c>
      <c r="J208" s="2" t="s">
        <v>463</v>
      </c>
      <c r="K208" s="2">
        <v>2</v>
      </c>
      <c r="L208" s="2">
        <f>Tableau1[[#This Row],[domain_sort]]*10000+Tableau1[[#This Row],[subdomain_sort]]*100+Tableau1[[#This Row],[criteria_sort]]</f>
        <v>50200</v>
      </c>
    </row>
    <row r="209" spans="1:12" x14ac:dyDescent="0.3">
      <c r="A209" s="2" t="s">
        <v>486</v>
      </c>
      <c r="B209" s="2" t="s">
        <v>487</v>
      </c>
      <c r="E209" s="2" t="s">
        <v>50</v>
      </c>
      <c r="F209" s="2" t="s">
        <v>433</v>
      </c>
      <c r="G209" s="2" t="s">
        <v>434</v>
      </c>
      <c r="H209" s="2">
        <v>5</v>
      </c>
      <c r="I209" s="2" t="s">
        <v>462</v>
      </c>
      <c r="J209" s="2" t="s">
        <v>463</v>
      </c>
      <c r="K209" s="2">
        <v>2</v>
      </c>
      <c r="L209" s="2">
        <f>Tableau1[[#This Row],[domain_sort]]*10000+Tableau1[[#This Row],[subdomain_sort]]*100+Tableau1[[#This Row],[criteria_sort]]</f>
        <v>50200</v>
      </c>
    </row>
    <row r="210" spans="1:12" x14ac:dyDescent="0.3">
      <c r="A210" s="2" t="s">
        <v>488</v>
      </c>
      <c r="B210" s="2" t="s">
        <v>489</v>
      </c>
      <c r="E210" s="2" t="s">
        <v>50</v>
      </c>
      <c r="F210" s="2" t="s">
        <v>433</v>
      </c>
      <c r="G210" s="2" t="s">
        <v>434</v>
      </c>
      <c r="H210" s="2">
        <v>5</v>
      </c>
      <c r="I210" s="2" t="s">
        <v>462</v>
      </c>
      <c r="J210" s="2" t="s">
        <v>463</v>
      </c>
      <c r="K210" s="2">
        <v>2</v>
      </c>
      <c r="L210" s="2">
        <f>Tableau1[[#This Row],[domain_sort]]*10000+Tableau1[[#This Row],[subdomain_sort]]*100+Tableau1[[#This Row],[criteria_sort]]</f>
        <v>50200</v>
      </c>
    </row>
    <row r="211" spans="1:12" x14ac:dyDescent="0.3">
      <c r="A211" s="2" t="s">
        <v>490</v>
      </c>
      <c r="B211" s="2" t="s">
        <v>491</v>
      </c>
      <c r="E211" s="2" t="s">
        <v>50</v>
      </c>
      <c r="F211" s="2" t="s">
        <v>433</v>
      </c>
      <c r="G211" s="2" t="s">
        <v>434</v>
      </c>
      <c r="H211" s="2">
        <v>5</v>
      </c>
      <c r="I211" s="2" t="s">
        <v>462</v>
      </c>
      <c r="J211" s="2" t="s">
        <v>463</v>
      </c>
      <c r="K211" s="2">
        <v>2</v>
      </c>
      <c r="L211" s="2">
        <f>Tableau1[[#This Row],[domain_sort]]*10000+Tableau1[[#This Row],[subdomain_sort]]*100+Tableau1[[#This Row],[criteria_sort]]</f>
        <v>50200</v>
      </c>
    </row>
    <row r="212" spans="1:12" x14ac:dyDescent="0.3">
      <c r="A212" s="2" t="s">
        <v>492</v>
      </c>
      <c r="B212" s="2" t="s">
        <v>493</v>
      </c>
      <c r="E212" s="2" t="s">
        <v>50</v>
      </c>
      <c r="F212" s="2" t="s">
        <v>433</v>
      </c>
      <c r="G212" s="2" t="s">
        <v>434</v>
      </c>
      <c r="H212" s="2">
        <v>5</v>
      </c>
      <c r="I212" s="2" t="s">
        <v>462</v>
      </c>
      <c r="J212" s="2" t="s">
        <v>463</v>
      </c>
      <c r="K212" s="2">
        <v>2</v>
      </c>
      <c r="L212" s="2">
        <f>Tableau1[[#This Row],[domain_sort]]*10000+Tableau1[[#This Row],[subdomain_sort]]*100+Tableau1[[#This Row],[criteria_sort]]</f>
        <v>50200</v>
      </c>
    </row>
    <row r="213" spans="1:12" x14ac:dyDescent="0.3">
      <c r="A213" s="2" t="s">
        <v>494</v>
      </c>
      <c r="B213" s="2" t="s">
        <v>495</v>
      </c>
      <c r="E213" s="2" t="s">
        <v>50</v>
      </c>
      <c r="F213" s="2" t="s">
        <v>433</v>
      </c>
      <c r="G213" s="2" t="s">
        <v>434</v>
      </c>
      <c r="H213" s="2">
        <v>5</v>
      </c>
      <c r="I213" s="2" t="s">
        <v>462</v>
      </c>
      <c r="J213" s="2" t="s">
        <v>463</v>
      </c>
      <c r="K213" s="2">
        <v>2</v>
      </c>
      <c r="L213" s="2">
        <f>Tableau1[[#This Row],[domain_sort]]*10000+Tableau1[[#This Row],[subdomain_sort]]*100+Tableau1[[#This Row],[criteria_sort]]</f>
        <v>50200</v>
      </c>
    </row>
    <row r="214" spans="1:12" x14ac:dyDescent="0.3">
      <c r="A214" s="2" t="s">
        <v>496</v>
      </c>
      <c r="B214" s="2" t="s">
        <v>497</v>
      </c>
      <c r="E214" s="2" t="s">
        <v>63</v>
      </c>
      <c r="F214" s="2" t="s">
        <v>433</v>
      </c>
      <c r="G214" s="2" t="s">
        <v>434</v>
      </c>
      <c r="H214" s="2">
        <v>5</v>
      </c>
      <c r="I214" s="2" t="s">
        <v>462</v>
      </c>
      <c r="J214" s="2" t="s">
        <v>463</v>
      </c>
      <c r="K214" s="2">
        <v>2</v>
      </c>
      <c r="L214" s="2">
        <f>Tableau1[[#This Row],[domain_sort]]*10000+Tableau1[[#This Row],[subdomain_sort]]*100+Tableau1[[#This Row],[criteria_sort]]</f>
        <v>50200</v>
      </c>
    </row>
    <row r="215" spans="1:12" x14ac:dyDescent="0.3">
      <c r="A215" s="2" t="s">
        <v>498</v>
      </c>
      <c r="B215" s="2" t="s">
        <v>499</v>
      </c>
      <c r="C215" s="2" t="s">
        <v>114</v>
      </c>
      <c r="E215" s="2" t="s">
        <v>50</v>
      </c>
      <c r="F215" s="2" t="s">
        <v>433</v>
      </c>
      <c r="G215" s="2" t="s">
        <v>434</v>
      </c>
      <c r="H215" s="2">
        <v>5</v>
      </c>
      <c r="I215" s="2" t="s">
        <v>500</v>
      </c>
      <c r="J215" s="2" t="s">
        <v>501</v>
      </c>
      <c r="K215" s="2">
        <v>3</v>
      </c>
      <c r="L215" s="2">
        <f>Tableau1[[#This Row],[domain_sort]]*10000+Tableau1[[#This Row],[subdomain_sort]]*100+Tableau1[[#This Row],[criteria_sort]]</f>
        <v>50300</v>
      </c>
    </row>
    <row r="216" spans="1:12" x14ac:dyDescent="0.3">
      <c r="A216" s="2" t="s">
        <v>502</v>
      </c>
      <c r="B216" s="2" t="s">
        <v>503</v>
      </c>
      <c r="E216" s="2" t="s">
        <v>95</v>
      </c>
      <c r="F216" s="2" t="s">
        <v>433</v>
      </c>
      <c r="G216" s="2" t="s">
        <v>434</v>
      </c>
      <c r="H216" s="2">
        <v>5</v>
      </c>
      <c r="I216" s="2" t="s">
        <v>500</v>
      </c>
      <c r="J216" s="2" t="s">
        <v>501</v>
      </c>
      <c r="K216" s="2">
        <v>3</v>
      </c>
      <c r="L216" s="2">
        <f>Tableau1[[#This Row],[domain_sort]]*10000+Tableau1[[#This Row],[subdomain_sort]]*100+Tableau1[[#This Row],[criteria_sort]]</f>
        <v>50300</v>
      </c>
    </row>
    <row r="217" spans="1:12" x14ac:dyDescent="0.3">
      <c r="A217" s="2" t="s">
        <v>504</v>
      </c>
      <c r="B217" s="2" t="s">
        <v>505</v>
      </c>
      <c r="E217" s="2" t="s">
        <v>95</v>
      </c>
      <c r="F217" s="2" t="s">
        <v>433</v>
      </c>
      <c r="G217" s="2" t="s">
        <v>434</v>
      </c>
      <c r="H217" s="2">
        <v>5</v>
      </c>
      <c r="I217" s="2" t="s">
        <v>500</v>
      </c>
      <c r="J217" s="2" t="s">
        <v>501</v>
      </c>
      <c r="K217" s="2">
        <v>3</v>
      </c>
      <c r="L217" s="2">
        <f>Tableau1[[#This Row],[domain_sort]]*10000+Tableau1[[#This Row],[subdomain_sort]]*100+Tableau1[[#This Row],[criteria_sort]]</f>
        <v>50300</v>
      </c>
    </row>
    <row r="218" spans="1:12" x14ac:dyDescent="0.3">
      <c r="A218" s="2" t="s">
        <v>506</v>
      </c>
      <c r="B218" s="2" t="s">
        <v>507</v>
      </c>
      <c r="E218" s="2" t="s">
        <v>63</v>
      </c>
      <c r="F218" s="2" t="s">
        <v>433</v>
      </c>
      <c r="G218" s="2" t="s">
        <v>434</v>
      </c>
      <c r="H218" s="2">
        <v>5</v>
      </c>
      <c r="I218" s="2" t="s">
        <v>500</v>
      </c>
      <c r="J218" s="2" t="s">
        <v>501</v>
      </c>
      <c r="K218" s="2">
        <v>3</v>
      </c>
      <c r="L218" s="2">
        <f>Tableau1[[#This Row],[domain_sort]]*10000+Tableau1[[#This Row],[subdomain_sort]]*100+Tableau1[[#This Row],[criteria_sort]]</f>
        <v>50300</v>
      </c>
    </row>
    <row r="219" spans="1:12" x14ac:dyDescent="0.3">
      <c r="A219" s="2" t="s">
        <v>508</v>
      </c>
      <c r="B219" s="2" t="s">
        <v>509</v>
      </c>
      <c r="E219" s="2" t="s">
        <v>95</v>
      </c>
      <c r="F219" s="2" t="s">
        <v>433</v>
      </c>
      <c r="G219" s="2" t="s">
        <v>434</v>
      </c>
      <c r="H219" s="2">
        <v>5</v>
      </c>
      <c r="I219" s="2" t="s">
        <v>500</v>
      </c>
      <c r="J219" s="2" t="s">
        <v>501</v>
      </c>
      <c r="K219" s="2">
        <v>3</v>
      </c>
      <c r="L219" s="2">
        <f>Tableau1[[#This Row],[domain_sort]]*10000+Tableau1[[#This Row],[subdomain_sort]]*100+Tableau1[[#This Row],[criteria_sort]]</f>
        <v>50300</v>
      </c>
    </row>
    <row r="220" spans="1:12" x14ac:dyDescent="0.3">
      <c r="A220" s="2" t="s">
        <v>510</v>
      </c>
      <c r="B220" s="2" t="s">
        <v>511</v>
      </c>
      <c r="C220" s="2" t="s">
        <v>512</v>
      </c>
      <c r="E220" s="2" t="s">
        <v>50</v>
      </c>
      <c r="F220" s="2" t="s">
        <v>433</v>
      </c>
      <c r="G220" s="2" t="s">
        <v>434</v>
      </c>
      <c r="H220" s="2">
        <v>5</v>
      </c>
      <c r="I220" s="2" t="s">
        <v>500</v>
      </c>
      <c r="J220" s="2" t="s">
        <v>501</v>
      </c>
      <c r="K220" s="2">
        <v>3</v>
      </c>
      <c r="L220" s="2">
        <f>Tableau1[[#This Row],[domain_sort]]*10000+Tableau1[[#This Row],[subdomain_sort]]*100+Tableau1[[#This Row],[criteria_sort]]</f>
        <v>50300</v>
      </c>
    </row>
    <row r="221" spans="1:12" x14ac:dyDescent="0.3">
      <c r="A221" s="2" t="s">
        <v>513</v>
      </c>
      <c r="B221" s="2" t="s">
        <v>514</v>
      </c>
      <c r="E221" s="2" t="s">
        <v>95</v>
      </c>
      <c r="F221" s="2" t="s">
        <v>433</v>
      </c>
      <c r="G221" s="2" t="s">
        <v>434</v>
      </c>
      <c r="H221" s="2">
        <v>5</v>
      </c>
      <c r="I221" s="2" t="s">
        <v>500</v>
      </c>
      <c r="J221" s="2" t="s">
        <v>501</v>
      </c>
      <c r="K221" s="2">
        <v>3</v>
      </c>
      <c r="L221" s="2">
        <f>Tableau1[[#This Row],[domain_sort]]*10000+Tableau1[[#This Row],[subdomain_sort]]*100+Tableau1[[#This Row],[criteria_sort]]</f>
        <v>50300</v>
      </c>
    </row>
    <row r="222" spans="1:12" x14ac:dyDescent="0.3">
      <c r="A222" s="2" t="s">
        <v>515</v>
      </c>
      <c r="B222" s="2" t="s">
        <v>516</v>
      </c>
      <c r="C222" s="2" t="s">
        <v>517</v>
      </c>
      <c r="E222" s="2" t="s">
        <v>50</v>
      </c>
      <c r="F222" s="2" t="s">
        <v>433</v>
      </c>
      <c r="G222" s="2" t="s">
        <v>434</v>
      </c>
      <c r="H222" s="2">
        <v>5</v>
      </c>
      <c r="I222" s="2" t="s">
        <v>500</v>
      </c>
      <c r="J222" s="2" t="s">
        <v>501</v>
      </c>
      <c r="K222" s="2">
        <v>3</v>
      </c>
      <c r="L222" s="2">
        <f>Tableau1[[#This Row],[domain_sort]]*10000+Tableau1[[#This Row],[subdomain_sort]]*100+Tableau1[[#This Row],[criteria_sort]]</f>
        <v>50300</v>
      </c>
    </row>
    <row r="223" spans="1:12" x14ac:dyDescent="0.3">
      <c r="A223" s="2" t="s">
        <v>518</v>
      </c>
      <c r="B223" s="2" t="s">
        <v>519</v>
      </c>
      <c r="E223" s="2" t="s">
        <v>95</v>
      </c>
      <c r="F223" s="2" t="s">
        <v>433</v>
      </c>
      <c r="G223" s="2" t="s">
        <v>434</v>
      </c>
      <c r="H223" s="2">
        <v>5</v>
      </c>
      <c r="I223" s="2" t="s">
        <v>500</v>
      </c>
      <c r="J223" s="2" t="s">
        <v>501</v>
      </c>
      <c r="K223" s="2">
        <v>3</v>
      </c>
      <c r="L223" s="2">
        <f>Tableau1[[#This Row],[domain_sort]]*10000+Tableau1[[#This Row],[subdomain_sort]]*100+Tableau1[[#This Row],[criteria_sort]]</f>
        <v>50300</v>
      </c>
    </row>
    <row r="224" spans="1:12" x14ac:dyDescent="0.3">
      <c r="A224" s="2" t="s">
        <v>520</v>
      </c>
      <c r="B224" s="2" t="s">
        <v>521</v>
      </c>
      <c r="C224" s="2" t="s">
        <v>522</v>
      </c>
      <c r="D224" s="2">
        <v>3</v>
      </c>
      <c r="E224" s="2" t="s">
        <v>50</v>
      </c>
      <c r="F224" s="2" t="s">
        <v>433</v>
      </c>
      <c r="G224" s="2" t="s">
        <v>434</v>
      </c>
      <c r="H224" s="2">
        <v>5</v>
      </c>
      <c r="I224" s="2" t="s">
        <v>500</v>
      </c>
      <c r="J224" s="2" t="s">
        <v>501</v>
      </c>
      <c r="K224" s="2">
        <v>3</v>
      </c>
      <c r="L224" s="2">
        <f>Tableau1[[#This Row],[domain_sort]]*10000+Tableau1[[#This Row],[subdomain_sort]]*100+Tableau1[[#This Row],[criteria_sort]]</f>
        <v>50303</v>
      </c>
    </row>
    <row r="225" spans="1:12" x14ac:dyDescent="0.3">
      <c r="A225" s="2" t="s">
        <v>523</v>
      </c>
      <c r="B225" s="2" t="s">
        <v>524</v>
      </c>
      <c r="E225" s="2" t="s">
        <v>95</v>
      </c>
      <c r="F225" s="2" t="s">
        <v>433</v>
      </c>
      <c r="G225" s="2" t="s">
        <v>434</v>
      </c>
      <c r="H225" s="2">
        <v>5</v>
      </c>
      <c r="I225" s="2" t="s">
        <v>500</v>
      </c>
      <c r="J225" s="2" t="s">
        <v>501</v>
      </c>
      <c r="K225" s="2">
        <v>3</v>
      </c>
      <c r="L225" s="2">
        <f>Tableau1[[#This Row],[domain_sort]]*10000+Tableau1[[#This Row],[subdomain_sort]]*100+Tableau1[[#This Row],[criteria_sort]]</f>
        <v>50300</v>
      </c>
    </row>
    <row r="226" spans="1:12" x14ac:dyDescent="0.3">
      <c r="A226" s="2" t="s">
        <v>525</v>
      </c>
      <c r="B226" s="2" t="s">
        <v>526</v>
      </c>
      <c r="E226" s="2" t="s">
        <v>63</v>
      </c>
      <c r="F226" s="2" t="s">
        <v>433</v>
      </c>
      <c r="G226" s="2" t="s">
        <v>434</v>
      </c>
      <c r="H226" s="2">
        <v>5</v>
      </c>
      <c r="I226" s="2" t="s">
        <v>500</v>
      </c>
      <c r="J226" s="2" t="s">
        <v>501</v>
      </c>
      <c r="K226" s="2">
        <v>3</v>
      </c>
      <c r="L226" s="2">
        <f>Tableau1[[#This Row],[domain_sort]]*10000+Tableau1[[#This Row],[subdomain_sort]]*100+Tableau1[[#This Row],[criteria_sort]]</f>
        <v>50300</v>
      </c>
    </row>
    <row r="227" spans="1:12" x14ac:dyDescent="0.3">
      <c r="A227" s="2" t="s">
        <v>527</v>
      </c>
      <c r="B227" s="2" t="s">
        <v>528</v>
      </c>
      <c r="E227" s="2" t="s">
        <v>18</v>
      </c>
      <c r="F227" s="2" t="s">
        <v>433</v>
      </c>
      <c r="G227" s="2" t="s">
        <v>434</v>
      </c>
      <c r="H227" s="2">
        <v>5</v>
      </c>
      <c r="I227" s="2" t="s">
        <v>500</v>
      </c>
      <c r="J227" s="2" t="s">
        <v>501</v>
      </c>
      <c r="K227" s="2">
        <v>3</v>
      </c>
      <c r="L227" s="2">
        <f>Tableau1[[#This Row],[domain_sort]]*10000+Tableau1[[#This Row],[subdomain_sort]]*100+Tableau1[[#This Row],[criteria_sort]]</f>
        <v>50300</v>
      </c>
    </row>
    <row r="228" spans="1:12" x14ac:dyDescent="0.3">
      <c r="A228" s="2" t="s">
        <v>529</v>
      </c>
      <c r="B228" s="2" t="s">
        <v>530</v>
      </c>
      <c r="C228" s="2" t="s">
        <v>114</v>
      </c>
      <c r="E228" s="2" t="s">
        <v>50</v>
      </c>
      <c r="F228" s="2" t="s">
        <v>433</v>
      </c>
      <c r="G228" s="2" t="s">
        <v>434</v>
      </c>
      <c r="H228" s="2">
        <v>5</v>
      </c>
      <c r="I228" s="2" t="s">
        <v>500</v>
      </c>
      <c r="J228" s="2" t="s">
        <v>501</v>
      </c>
      <c r="K228" s="2">
        <v>3</v>
      </c>
      <c r="L228" s="2">
        <f>Tableau1[[#This Row],[domain_sort]]*10000+Tableau1[[#This Row],[subdomain_sort]]*100+Tableau1[[#This Row],[criteria_sort]]</f>
        <v>50300</v>
      </c>
    </row>
    <row r="229" spans="1:12" x14ac:dyDescent="0.3">
      <c r="A229" s="2" t="s">
        <v>531</v>
      </c>
      <c r="B229" s="2" t="s">
        <v>532</v>
      </c>
      <c r="C229" s="2" t="s">
        <v>533</v>
      </c>
      <c r="E229" s="2" t="s">
        <v>13</v>
      </c>
      <c r="F229" s="2" t="s">
        <v>433</v>
      </c>
      <c r="G229" s="2" t="s">
        <v>434</v>
      </c>
      <c r="H229" s="2">
        <v>5</v>
      </c>
      <c r="I229" s="2" t="s">
        <v>500</v>
      </c>
      <c r="J229" s="2" t="s">
        <v>501</v>
      </c>
      <c r="K229" s="2">
        <v>3</v>
      </c>
      <c r="L229" s="2">
        <f>Tableau1[[#This Row],[domain_sort]]*10000+Tableau1[[#This Row],[subdomain_sort]]*100+Tableau1[[#This Row],[criteria_sort]]</f>
        <v>50300</v>
      </c>
    </row>
    <row r="230" spans="1:12" x14ac:dyDescent="0.3">
      <c r="A230" s="2" t="s">
        <v>534</v>
      </c>
      <c r="B230" s="2" t="s">
        <v>535</v>
      </c>
      <c r="E230" s="2" t="s">
        <v>50</v>
      </c>
      <c r="F230" s="2" t="s">
        <v>433</v>
      </c>
      <c r="G230" s="2" t="s">
        <v>434</v>
      </c>
      <c r="H230" s="2">
        <v>5</v>
      </c>
      <c r="I230" s="2" t="s">
        <v>500</v>
      </c>
      <c r="J230" s="2" t="s">
        <v>501</v>
      </c>
      <c r="K230" s="2">
        <v>3</v>
      </c>
      <c r="L230" s="2">
        <f>Tableau1[[#This Row],[domain_sort]]*10000+Tableau1[[#This Row],[subdomain_sort]]*100+Tableau1[[#This Row],[criteria_sort]]</f>
        <v>50300</v>
      </c>
    </row>
    <row r="231" spans="1:12" x14ac:dyDescent="0.3">
      <c r="A231" s="2" t="s">
        <v>536</v>
      </c>
      <c r="B231" s="2" t="s">
        <v>537</v>
      </c>
      <c r="E231" s="2" t="s">
        <v>63</v>
      </c>
      <c r="F231" s="2" t="s">
        <v>433</v>
      </c>
      <c r="G231" s="2" t="s">
        <v>434</v>
      </c>
      <c r="H231" s="2">
        <v>5</v>
      </c>
      <c r="I231" s="2" t="s">
        <v>500</v>
      </c>
      <c r="J231" s="2" t="s">
        <v>501</v>
      </c>
      <c r="K231" s="2">
        <v>3</v>
      </c>
      <c r="L231" s="2">
        <f>Tableau1[[#This Row],[domain_sort]]*10000+Tableau1[[#This Row],[subdomain_sort]]*100+Tableau1[[#This Row],[criteria_sort]]</f>
        <v>50300</v>
      </c>
    </row>
    <row r="232" spans="1:12" x14ac:dyDescent="0.3">
      <c r="A232" s="2" t="s">
        <v>538</v>
      </c>
      <c r="B232" s="2" t="s">
        <v>539</v>
      </c>
      <c r="D232" s="2">
        <v>3</v>
      </c>
      <c r="E232" s="2" t="s">
        <v>63</v>
      </c>
      <c r="F232" s="2" t="s">
        <v>433</v>
      </c>
      <c r="G232" s="2" t="s">
        <v>434</v>
      </c>
      <c r="H232" s="2">
        <v>5</v>
      </c>
      <c r="I232" s="2" t="s">
        <v>500</v>
      </c>
      <c r="J232" s="2" t="s">
        <v>501</v>
      </c>
      <c r="K232" s="2">
        <v>3</v>
      </c>
      <c r="L232" s="2">
        <f>Tableau1[[#This Row],[domain_sort]]*10000+Tableau1[[#This Row],[subdomain_sort]]*100+Tableau1[[#This Row],[criteria_sort]]</f>
        <v>50303</v>
      </c>
    </row>
    <row r="233" spans="1:12" x14ac:dyDescent="0.3">
      <c r="A233" s="2" t="s">
        <v>540</v>
      </c>
      <c r="B233" s="2" t="s">
        <v>541</v>
      </c>
      <c r="D233" s="2">
        <v>3</v>
      </c>
      <c r="E233" s="2" t="s">
        <v>50</v>
      </c>
      <c r="F233" s="2" t="s">
        <v>433</v>
      </c>
      <c r="G233" s="2" t="s">
        <v>434</v>
      </c>
      <c r="H233" s="2">
        <v>5</v>
      </c>
      <c r="I233" s="2" t="s">
        <v>500</v>
      </c>
      <c r="J233" s="2" t="s">
        <v>501</v>
      </c>
      <c r="K233" s="2">
        <v>3</v>
      </c>
      <c r="L233" s="2">
        <f>Tableau1[[#This Row],[domain_sort]]*10000+Tableau1[[#This Row],[subdomain_sort]]*100+Tableau1[[#This Row],[criteria_sort]]</f>
        <v>50303</v>
      </c>
    </row>
    <row r="234" spans="1:12" x14ac:dyDescent="0.3">
      <c r="A234" s="2" t="s">
        <v>542</v>
      </c>
      <c r="B234" s="2" t="s">
        <v>543</v>
      </c>
      <c r="C234" s="2" t="s">
        <v>544</v>
      </c>
      <c r="D234" s="2">
        <v>1</v>
      </c>
      <c r="E234" s="2" t="s">
        <v>13</v>
      </c>
      <c r="F234" s="2" t="s">
        <v>545</v>
      </c>
      <c r="G234" s="2" t="s">
        <v>546</v>
      </c>
      <c r="H234" s="2">
        <v>6</v>
      </c>
      <c r="L234" s="2">
        <f>Tableau1[[#This Row],[domain_sort]]*10000+Tableau1[[#This Row],[subdomain_sort]]*100+Tableau1[[#This Row],[criteria_sort]]</f>
        <v>60001</v>
      </c>
    </row>
    <row r="235" spans="1:12" x14ac:dyDescent="0.3">
      <c r="A235" s="2" t="s">
        <v>547</v>
      </c>
      <c r="B235" s="2" t="s">
        <v>548</v>
      </c>
      <c r="C235" s="2" t="s">
        <v>549</v>
      </c>
      <c r="D235" s="2">
        <v>2</v>
      </c>
      <c r="E235" s="2" t="s">
        <v>18</v>
      </c>
      <c r="F235" s="2" t="s">
        <v>545</v>
      </c>
      <c r="G235" s="2" t="s">
        <v>546</v>
      </c>
      <c r="H235" s="2">
        <v>6</v>
      </c>
      <c r="L235" s="2">
        <f>Tableau1[[#This Row],[domain_sort]]*10000+Tableau1[[#This Row],[subdomain_sort]]*100+Tableau1[[#This Row],[criteria_sort]]</f>
        <v>60002</v>
      </c>
    </row>
    <row r="236" spans="1:12" x14ac:dyDescent="0.3">
      <c r="A236" s="2" t="s">
        <v>550</v>
      </c>
      <c r="B236" s="2" t="s">
        <v>551</v>
      </c>
      <c r="C236" s="2" t="s">
        <v>552</v>
      </c>
      <c r="D236" s="2">
        <v>3</v>
      </c>
      <c r="E236" s="2" t="s">
        <v>18</v>
      </c>
      <c r="F236" s="2" t="s">
        <v>545</v>
      </c>
      <c r="G236" s="2" t="s">
        <v>546</v>
      </c>
      <c r="H236" s="2">
        <v>6</v>
      </c>
      <c r="L236" s="2">
        <f>Tableau1[[#This Row],[domain_sort]]*10000+Tableau1[[#This Row],[subdomain_sort]]*100+Tableau1[[#This Row],[criteria_sort]]</f>
        <v>60003</v>
      </c>
    </row>
    <row r="237" spans="1:12" x14ac:dyDescent="0.3">
      <c r="A237" s="2" t="s">
        <v>553</v>
      </c>
      <c r="B237" s="2" t="s">
        <v>554</v>
      </c>
      <c r="C237" s="2" t="s">
        <v>555</v>
      </c>
      <c r="D237" s="2">
        <v>4</v>
      </c>
      <c r="E237" s="2" t="s">
        <v>18</v>
      </c>
      <c r="F237" s="2" t="s">
        <v>545</v>
      </c>
      <c r="G237" s="2" t="s">
        <v>546</v>
      </c>
      <c r="H237" s="2">
        <v>6</v>
      </c>
      <c r="L237" s="2">
        <f>Tableau1[[#This Row],[domain_sort]]*10000+Tableau1[[#This Row],[subdomain_sort]]*100+Tableau1[[#This Row],[criteria_sort]]</f>
        <v>60004</v>
      </c>
    </row>
    <row r="238" spans="1:12" x14ac:dyDescent="0.3">
      <c r="A238" s="2" t="s">
        <v>556</v>
      </c>
      <c r="B238" s="2" t="s">
        <v>557</v>
      </c>
      <c r="C238" s="2" t="s">
        <v>555</v>
      </c>
      <c r="D238" s="2">
        <v>5</v>
      </c>
      <c r="E238" s="2" t="s">
        <v>18</v>
      </c>
      <c r="F238" s="2" t="s">
        <v>545</v>
      </c>
      <c r="G238" s="2" t="s">
        <v>546</v>
      </c>
      <c r="H238" s="2">
        <v>6</v>
      </c>
      <c r="L238" s="2">
        <f>Tableau1[[#This Row],[domain_sort]]*10000+Tableau1[[#This Row],[subdomain_sort]]*100+Tableau1[[#This Row],[criteria_sort]]</f>
        <v>60005</v>
      </c>
    </row>
    <row r="239" spans="1:12" x14ac:dyDescent="0.3">
      <c r="A239" s="2" t="s">
        <v>558</v>
      </c>
      <c r="B239" s="2" t="s">
        <v>559</v>
      </c>
      <c r="C239" s="2" t="s">
        <v>555</v>
      </c>
      <c r="D239" s="2">
        <v>6</v>
      </c>
      <c r="E239" s="2" t="s">
        <v>18</v>
      </c>
      <c r="F239" s="2" t="s">
        <v>545</v>
      </c>
      <c r="G239" s="2" t="s">
        <v>546</v>
      </c>
      <c r="H239" s="2">
        <v>6</v>
      </c>
      <c r="L239" s="2">
        <f>Tableau1[[#This Row],[domain_sort]]*10000+Tableau1[[#This Row],[subdomain_sort]]*100+Tableau1[[#This Row],[criteria_sort]]</f>
        <v>60006</v>
      </c>
    </row>
    <row r="240" spans="1:12" x14ac:dyDescent="0.3">
      <c r="A240" s="2" t="s">
        <v>560</v>
      </c>
      <c r="B240" s="2" t="s">
        <v>561</v>
      </c>
      <c r="C240" s="2" t="s">
        <v>555</v>
      </c>
      <c r="D240" s="2">
        <v>7</v>
      </c>
      <c r="E240" s="2" t="s">
        <v>18</v>
      </c>
      <c r="F240" s="2" t="s">
        <v>545</v>
      </c>
      <c r="G240" s="2" t="s">
        <v>546</v>
      </c>
      <c r="H240" s="2">
        <v>6</v>
      </c>
      <c r="L240" s="2">
        <f>Tableau1[[#This Row],[domain_sort]]*10000+Tableau1[[#This Row],[subdomain_sort]]*100+Tableau1[[#This Row],[criteria_sort]]</f>
        <v>60007</v>
      </c>
    </row>
    <row r="241" spans="1:12" x14ac:dyDescent="0.3">
      <c r="A241" s="2" t="s">
        <v>562</v>
      </c>
      <c r="B241" s="2" t="s">
        <v>563</v>
      </c>
      <c r="D241" s="2">
        <v>8</v>
      </c>
      <c r="E241" s="2" t="s">
        <v>18</v>
      </c>
      <c r="F241" s="2" t="s">
        <v>545</v>
      </c>
      <c r="G241" s="2" t="s">
        <v>546</v>
      </c>
      <c r="H241" s="2">
        <v>6</v>
      </c>
      <c r="L241" s="2">
        <f>Tableau1[[#This Row],[domain_sort]]*10000+Tableau1[[#This Row],[subdomain_sort]]*100+Tableau1[[#This Row],[criteria_sort]]</f>
        <v>60008</v>
      </c>
    </row>
    <row r="242" spans="1:12" x14ac:dyDescent="0.3">
      <c r="A242" s="2" t="s">
        <v>564</v>
      </c>
      <c r="B242" s="2" t="s">
        <v>565</v>
      </c>
      <c r="D242" s="2">
        <v>9</v>
      </c>
      <c r="E242" s="2" t="s">
        <v>18</v>
      </c>
      <c r="F242" s="2" t="s">
        <v>545</v>
      </c>
      <c r="G242" s="2" t="s">
        <v>546</v>
      </c>
      <c r="H242" s="2">
        <v>6</v>
      </c>
      <c r="L242" s="2">
        <f>Tableau1[[#This Row],[domain_sort]]*10000+Tableau1[[#This Row],[subdomain_sort]]*100+Tableau1[[#This Row],[criteria_sort]]</f>
        <v>60009</v>
      </c>
    </row>
    <row r="243" spans="1:12" x14ac:dyDescent="0.3">
      <c r="A243" s="2" t="s">
        <v>566</v>
      </c>
      <c r="B243" s="2" t="s">
        <v>567</v>
      </c>
      <c r="C243" s="2" t="s">
        <v>555</v>
      </c>
      <c r="D243" s="2">
        <v>10</v>
      </c>
      <c r="E243" s="2" t="s">
        <v>18</v>
      </c>
      <c r="F243" s="2" t="s">
        <v>545</v>
      </c>
      <c r="G243" s="2" t="s">
        <v>546</v>
      </c>
      <c r="H243" s="2">
        <v>6</v>
      </c>
      <c r="L243" s="2">
        <f>Tableau1[[#This Row],[domain_sort]]*10000+Tableau1[[#This Row],[subdomain_sort]]*100+Tableau1[[#This Row],[criteria_sort]]</f>
        <v>60010</v>
      </c>
    </row>
    <row r="244" spans="1:12" x14ac:dyDescent="0.3">
      <c r="A244" s="2" t="s">
        <v>568</v>
      </c>
      <c r="B244" s="2" t="s">
        <v>569</v>
      </c>
      <c r="C244" s="2" t="s">
        <v>570</v>
      </c>
      <c r="D244" s="2">
        <v>11</v>
      </c>
      <c r="E244" s="2" t="s">
        <v>18</v>
      </c>
      <c r="F244" s="2" t="s">
        <v>545</v>
      </c>
      <c r="G244" s="2" t="s">
        <v>546</v>
      </c>
      <c r="H244" s="2">
        <v>6</v>
      </c>
      <c r="L244" s="2">
        <f>Tableau1[[#This Row],[domain_sort]]*10000+Tableau1[[#This Row],[subdomain_sort]]*100+Tableau1[[#This Row],[criteria_sort]]</f>
        <v>60011</v>
      </c>
    </row>
    <row r="245" spans="1:12" x14ac:dyDescent="0.3">
      <c r="A245" s="2" t="s">
        <v>571</v>
      </c>
      <c r="B245" s="2" t="s">
        <v>572</v>
      </c>
      <c r="C245" s="2" t="s">
        <v>570</v>
      </c>
      <c r="D245" s="2">
        <v>12</v>
      </c>
      <c r="E245" s="2" t="s">
        <v>18</v>
      </c>
      <c r="F245" s="2" t="s">
        <v>545</v>
      </c>
      <c r="G245" s="2" t="s">
        <v>546</v>
      </c>
      <c r="H245" s="2">
        <v>6</v>
      </c>
      <c r="L245" s="2">
        <f>Tableau1[[#This Row],[domain_sort]]*10000+Tableau1[[#This Row],[subdomain_sort]]*100+Tableau1[[#This Row],[criteria_sort]]</f>
        <v>60012</v>
      </c>
    </row>
    <row r="246" spans="1:12" x14ac:dyDescent="0.3">
      <c r="A246" s="2" t="s">
        <v>573</v>
      </c>
      <c r="B246" s="2" t="s">
        <v>574</v>
      </c>
      <c r="C246" s="2" t="s">
        <v>570</v>
      </c>
      <c r="D246" s="2">
        <v>13</v>
      </c>
      <c r="E246" s="2" t="s">
        <v>18</v>
      </c>
      <c r="F246" s="2" t="s">
        <v>545</v>
      </c>
      <c r="G246" s="2" t="s">
        <v>546</v>
      </c>
      <c r="H246" s="2">
        <v>6</v>
      </c>
      <c r="L246" s="2">
        <f>Tableau1[[#This Row],[domain_sort]]*10000+Tableau1[[#This Row],[subdomain_sort]]*100+Tableau1[[#This Row],[criteria_sort]]</f>
        <v>60013</v>
      </c>
    </row>
    <row r="247" spans="1:12" x14ac:dyDescent="0.3">
      <c r="A247" s="2" t="s">
        <v>575</v>
      </c>
      <c r="B247" s="2" t="s">
        <v>576</v>
      </c>
      <c r="C247" s="2" t="s">
        <v>570</v>
      </c>
      <c r="D247" s="2">
        <v>14</v>
      </c>
      <c r="E247" s="2" t="s">
        <v>18</v>
      </c>
      <c r="F247" s="2" t="s">
        <v>545</v>
      </c>
      <c r="G247" s="2" t="s">
        <v>546</v>
      </c>
      <c r="H247" s="2">
        <v>6</v>
      </c>
      <c r="L247" s="2">
        <f>Tableau1[[#This Row],[domain_sort]]*10000+Tableau1[[#This Row],[subdomain_sort]]*100+Tableau1[[#This Row],[criteria_sort]]</f>
        <v>60014</v>
      </c>
    </row>
    <row r="248" spans="1:12" x14ac:dyDescent="0.3">
      <c r="A248" s="2" t="s">
        <v>577</v>
      </c>
      <c r="B248" s="2" t="s">
        <v>578</v>
      </c>
      <c r="C248" s="2" t="s">
        <v>570</v>
      </c>
      <c r="D248" s="2">
        <v>15</v>
      </c>
      <c r="E248" s="2" t="s">
        <v>18</v>
      </c>
      <c r="F248" s="2" t="s">
        <v>545</v>
      </c>
      <c r="G248" s="2" t="s">
        <v>546</v>
      </c>
      <c r="H248" s="2">
        <v>6</v>
      </c>
      <c r="L248" s="2">
        <f>Tableau1[[#This Row],[domain_sort]]*10000+Tableau1[[#This Row],[subdomain_sort]]*100+Tableau1[[#This Row],[criteria_sort]]</f>
        <v>60015</v>
      </c>
    </row>
    <row r="249" spans="1:12" x14ac:dyDescent="0.3">
      <c r="A249" s="2" t="s">
        <v>579</v>
      </c>
      <c r="B249" s="2" t="s">
        <v>580</v>
      </c>
      <c r="C249" s="2" t="s">
        <v>570</v>
      </c>
      <c r="D249" s="2">
        <v>16</v>
      </c>
      <c r="E249" s="2" t="s">
        <v>18</v>
      </c>
      <c r="F249" s="2" t="s">
        <v>545</v>
      </c>
      <c r="G249" s="2" t="s">
        <v>546</v>
      </c>
      <c r="H249" s="2">
        <v>6</v>
      </c>
      <c r="L249" s="2">
        <f>Tableau1[[#This Row],[domain_sort]]*10000+Tableau1[[#This Row],[subdomain_sort]]*100+Tableau1[[#This Row],[criteria_sort]]</f>
        <v>60016</v>
      </c>
    </row>
    <row r="250" spans="1:12" x14ac:dyDescent="0.3">
      <c r="A250" s="2" t="s">
        <v>581</v>
      </c>
      <c r="B250" s="2" t="s">
        <v>582</v>
      </c>
      <c r="C250" s="2" t="s">
        <v>570</v>
      </c>
      <c r="D250" s="2">
        <v>17</v>
      </c>
      <c r="E250" s="2" t="s">
        <v>18</v>
      </c>
      <c r="F250" s="2" t="s">
        <v>545</v>
      </c>
      <c r="G250" s="2" t="s">
        <v>546</v>
      </c>
      <c r="H250" s="2">
        <v>6</v>
      </c>
      <c r="L250" s="2">
        <f>Tableau1[[#This Row],[domain_sort]]*10000+Tableau1[[#This Row],[subdomain_sort]]*100+Tableau1[[#This Row],[criteria_sort]]</f>
        <v>60017</v>
      </c>
    </row>
    <row r="251" spans="1:12" x14ac:dyDescent="0.3">
      <c r="A251" s="2" t="s">
        <v>583</v>
      </c>
      <c r="B251" s="2" t="s">
        <v>584</v>
      </c>
      <c r="D251" s="2">
        <v>1</v>
      </c>
      <c r="E251" s="2" t="s">
        <v>50</v>
      </c>
      <c r="F251" s="2" t="s">
        <v>585</v>
      </c>
      <c r="G251" s="2" t="s">
        <v>586</v>
      </c>
      <c r="H251" s="2">
        <v>7</v>
      </c>
      <c r="L251" s="2">
        <f>Tableau1[[#This Row],[domain_sort]]*10000+Tableau1[[#This Row],[subdomain_sort]]*100+Tableau1[[#This Row],[criteria_sort]]</f>
        <v>70001</v>
      </c>
    </row>
    <row r="252" spans="1:12" x14ac:dyDescent="0.3">
      <c r="A252" s="2" t="s">
        <v>587</v>
      </c>
      <c r="B252" s="2" t="s">
        <v>588</v>
      </c>
      <c r="D252" s="2">
        <v>2</v>
      </c>
      <c r="E252" s="2" t="s">
        <v>50</v>
      </c>
      <c r="F252" s="2" t="s">
        <v>585</v>
      </c>
      <c r="G252" s="2" t="s">
        <v>586</v>
      </c>
      <c r="H252" s="2">
        <v>7</v>
      </c>
      <c r="L252" s="2">
        <f>Tableau1[[#This Row],[domain_sort]]*10000+Tableau1[[#This Row],[subdomain_sort]]*100+Tableau1[[#This Row],[criteria_sort]]</f>
        <v>70002</v>
      </c>
    </row>
    <row r="253" spans="1:12" x14ac:dyDescent="0.3">
      <c r="A253" s="2" t="s">
        <v>589</v>
      </c>
      <c r="B253" s="2" t="s">
        <v>590</v>
      </c>
      <c r="D253" s="2">
        <v>3</v>
      </c>
      <c r="E253" s="2" t="s">
        <v>50</v>
      </c>
      <c r="F253" s="2" t="s">
        <v>585</v>
      </c>
      <c r="G253" s="2" t="s">
        <v>586</v>
      </c>
      <c r="H253" s="2">
        <v>7</v>
      </c>
      <c r="L253" s="2">
        <f>Tableau1[[#This Row],[domain_sort]]*10000+Tableau1[[#This Row],[subdomain_sort]]*100+Tableau1[[#This Row],[criteria_sort]]</f>
        <v>70003</v>
      </c>
    </row>
    <row r="254" spans="1:12" x14ac:dyDescent="0.3">
      <c r="A254" s="2" t="s">
        <v>591</v>
      </c>
      <c r="B254" s="2" t="s">
        <v>592</v>
      </c>
      <c r="D254" s="2">
        <v>4</v>
      </c>
      <c r="E254" s="2" t="s">
        <v>50</v>
      </c>
      <c r="F254" s="2" t="s">
        <v>585</v>
      </c>
      <c r="G254" s="2" t="s">
        <v>586</v>
      </c>
      <c r="H254" s="2">
        <v>7</v>
      </c>
      <c r="L254" s="2">
        <f>Tableau1[[#This Row],[domain_sort]]*10000+Tableau1[[#This Row],[subdomain_sort]]*100+Tableau1[[#This Row],[criteria_sort]]</f>
        <v>70004</v>
      </c>
    </row>
    <row r="255" spans="1:12" x14ac:dyDescent="0.3">
      <c r="A255" s="2" t="s">
        <v>593</v>
      </c>
      <c r="B255" s="2" t="s">
        <v>594</v>
      </c>
      <c r="C255" s="2" t="s">
        <v>595</v>
      </c>
      <c r="E255" s="2" t="s">
        <v>95</v>
      </c>
      <c r="F255" s="2" t="s">
        <v>585</v>
      </c>
      <c r="G255" s="2" t="s">
        <v>586</v>
      </c>
      <c r="H255" s="2">
        <v>7</v>
      </c>
      <c r="I255" s="2" t="s">
        <v>596</v>
      </c>
      <c r="J255" s="2" t="s">
        <v>597</v>
      </c>
      <c r="K255" s="2">
        <v>5</v>
      </c>
      <c r="L255" s="2">
        <f>Tableau1[[#This Row],[domain_sort]]*10000+Tableau1[[#This Row],[subdomain_sort]]*100+Tableau1[[#This Row],[criteria_sort]]</f>
        <v>70500</v>
      </c>
    </row>
    <row r="256" spans="1:12" x14ac:dyDescent="0.3">
      <c r="A256" s="2" t="s">
        <v>598</v>
      </c>
      <c r="B256" s="2" t="s">
        <v>599</v>
      </c>
      <c r="E256" s="2" t="s">
        <v>63</v>
      </c>
      <c r="F256" s="2" t="s">
        <v>585</v>
      </c>
      <c r="G256" s="2" t="s">
        <v>586</v>
      </c>
      <c r="H256" s="2">
        <v>7</v>
      </c>
      <c r="I256" s="2" t="s">
        <v>596</v>
      </c>
      <c r="J256" s="2" t="s">
        <v>597</v>
      </c>
      <c r="K256" s="2">
        <v>5</v>
      </c>
      <c r="L256" s="2">
        <f>Tableau1[[#This Row],[domain_sort]]*10000+Tableau1[[#This Row],[subdomain_sort]]*100+Tableau1[[#This Row],[criteria_sort]]</f>
        <v>70500</v>
      </c>
    </row>
    <row r="257" spans="1:12" x14ac:dyDescent="0.3">
      <c r="A257" s="2" t="s">
        <v>600</v>
      </c>
      <c r="B257" s="2" t="s">
        <v>601</v>
      </c>
      <c r="C257" s="2" t="s">
        <v>323</v>
      </c>
      <c r="E257" s="2" t="s">
        <v>95</v>
      </c>
      <c r="F257" s="2" t="s">
        <v>585</v>
      </c>
      <c r="G257" s="2" t="s">
        <v>586</v>
      </c>
      <c r="H257" s="2">
        <v>7</v>
      </c>
      <c r="I257" s="2" t="s">
        <v>596</v>
      </c>
      <c r="J257" s="2" t="s">
        <v>597</v>
      </c>
      <c r="K257" s="2">
        <v>5</v>
      </c>
      <c r="L257" s="2">
        <f>Tableau1[[#This Row],[domain_sort]]*10000+Tableau1[[#This Row],[subdomain_sort]]*100+Tableau1[[#This Row],[criteria_sort]]</f>
        <v>70500</v>
      </c>
    </row>
    <row r="258" spans="1:12" x14ac:dyDescent="0.3">
      <c r="A258" s="2" t="s">
        <v>602</v>
      </c>
      <c r="B258" s="2" t="s">
        <v>603</v>
      </c>
      <c r="E258" s="2" t="s">
        <v>18</v>
      </c>
      <c r="F258" s="2" t="s">
        <v>585</v>
      </c>
      <c r="G258" s="2" t="s">
        <v>586</v>
      </c>
      <c r="H258" s="2">
        <v>7</v>
      </c>
      <c r="I258" s="2" t="s">
        <v>596</v>
      </c>
      <c r="J258" s="2" t="s">
        <v>597</v>
      </c>
      <c r="K258" s="2">
        <v>5</v>
      </c>
      <c r="L258" s="2">
        <f>Tableau1[[#This Row],[domain_sort]]*10000+Tableau1[[#This Row],[subdomain_sort]]*100+Tableau1[[#This Row],[criteria_sort]]</f>
        <v>70500</v>
      </c>
    </row>
    <row r="259" spans="1:12" x14ac:dyDescent="0.3">
      <c r="A259" s="2" t="s">
        <v>604</v>
      </c>
      <c r="B259" s="2" t="s">
        <v>605</v>
      </c>
      <c r="C259" s="2" t="s">
        <v>606</v>
      </c>
      <c r="E259" s="2" t="s">
        <v>18</v>
      </c>
      <c r="F259" s="2" t="s">
        <v>585</v>
      </c>
      <c r="G259" s="2" t="s">
        <v>586</v>
      </c>
      <c r="H259" s="2">
        <v>7</v>
      </c>
      <c r="I259" s="2" t="s">
        <v>607</v>
      </c>
      <c r="J259" s="2" t="s">
        <v>605</v>
      </c>
      <c r="K259" s="2">
        <v>6</v>
      </c>
      <c r="L259" s="2">
        <f>Tableau1[[#This Row],[domain_sort]]*10000+Tableau1[[#This Row],[subdomain_sort]]*100+Tableau1[[#This Row],[criteria_sort]]</f>
        <v>70600</v>
      </c>
    </row>
    <row r="260" spans="1:12" x14ac:dyDescent="0.3">
      <c r="A260" s="2" t="s">
        <v>608</v>
      </c>
      <c r="B260" s="2" t="s">
        <v>609</v>
      </c>
      <c r="E260" s="2" t="s">
        <v>18</v>
      </c>
      <c r="F260" s="2" t="s">
        <v>585</v>
      </c>
      <c r="G260" s="2" t="s">
        <v>586</v>
      </c>
      <c r="H260" s="2">
        <v>7</v>
      </c>
      <c r="I260" s="2" t="s">
        <v>607</v>
      </c>
      <c r="J260" s="2" t="s">
        <v>605</v>
      </c>
      <c r="K260" s="2">
        <v>6</v>
      </c>
      <c r="L260" s="2">
        <f>Tableau1[[#This Row],[domain_sort]]*10000+Tableau1[[#This Row],[subdomain_sort]]*100+Tableau1[[#This Row],[criteria_sort]]</f>
        <v>70600</v>
      </c>
    </row>
    <row r="261" spans="1:12" x14ac:dyDescent="0.3">
      <c r="A261" s="2" t="s">
        <v>610</v>
      </c>
      <c r="B261" s="2" t="s">
        <v>611</v>
      </c>
      <c r="C261" s="2" t="s">
        <v>114</v>
      </c>
      <c r="D261" s="2">
        <v>1</v>
      </c>
      <c r="E261" s="2" t="s">
        <v>50</v>
      </c>
      <c r="F261" s="2" t="s">
        <v>612</v>
      </c>
      <c r="G261" s="2" t="s">
        <v>613</v>
      </c>
      <c r="H261" s="2">
        <v>8</v>
      </c>
      <c r="L261" s="2">
        <f>Tableau1[[#This Row],[domain_sort]]*10000+Tableau1[[#This Row],[subdomain_sort]]*100+Tableau1[[#This Row],[criteria_sort]]</f>
        <v>80001</v>
      </c>
    </row>
    <row r="262" spans="1:12" x14ac:dyDescent="0.3">
      <c r="A262" s="2" t="s">
        <v>614</v>
      </c>
      <c r="B262" s="2" t="s">
        <v>615</v>
      </c>
      <c r="D262" s="2">
        <v>2</v>
      </c>
      <c r="E262" s="2" t="s">
        <v>18</v>
      </c>
      <c r="F262" s="2" t="s">
        <v>612</v>
      </c>
      <c r="G262" s="2" t="s">
        <v>613</v>
      </c>
      <c r="H262" s="2">
        <v>8</v>
      </c>
      <c r="L262" s="2">
        <f>Tableau1[[#This Row],[domain_sort]]*10000+Tableau1[[#This Row],[subdomain_sort]]*100+Tableau1[[#This Row],[criteria_sort]]</f>
        <v>80002</v>
      </c>
    </row>
    <row r="263" spans="1:12" x14ac:dyDescent="0.3">
      <c r="A263" s="2" t="s">
        <v>616</v>
      </c>
      <c r="B263" s="2" t="s">
        <v>617</v>
      </c>
      <c r="D263" s="2">
        <v>3</v>
      </c>
      <c r="E263" s="2" t="s">
        <v>63</v>
      </c>
      <c r="F263" s="2" t="s">
        <v>612</v>
      </c>
      <c r="G263" s="2" t="s">
        <v>613</v>
      </c>
      <c r="H263" s="2">
        <v>8</v>
      </c>
      <c r="L263" s="2">
        <f>Tableau1[[#This Row],[domain_sort]]*10000+Tableau1[[#This Row],[subdomain_sort]]*100+Tableau1[[#This Row],[criteria_sort]]</f>
        <v>80003</v>
      </c>
    </row>
    <row r="264" spans="1:12" x14ac:dyDescent="0.3">
      <c r="A264" s="2" t="s">
        <v>618</v>
      </c>
      <c r="B264" s="2" t="s">
        <v>619</v>
      </c>
      <c r="D264" s="2">
        <v>4</v>
      </c>
      <c r="E264" s="2" t="s">
        <v>18</v>
      </c>
      <c r="F264" s="2" t="s">
        <v>612</v>
      </c>
      <c r="G264" s="2" t="s">
        <v>613</v>
      </c>
      <c r="H264" s="2">
        <v>8</v>
      </c>
      <c r="L264" s="2">
        <f>Tableau1[[#This Row],[domain_sort]]*10000+Tableau1[[#This Row],[subdomain_sort]]*100+Tableau1[[#This Row],[criteria_sort]]</f>
        <v>80004</v>
      </c>
    </row>
    <row r="265" spans="1:12" x14ac:dyDescent="0.3">
      <c r="A265" s="2" t="s">
        <v>620</v>
      </c>
      <c r="B265" s="2" t="s">
        <v>621</v>
      </c>
      <c r="C265" s="2" t="s">
        <v>622</v>
      </c>
      <c r="D265" s="2">
        <v>5</v>
      </c>
      <c r="E265" s="2" t="s">
        <v>18</v>
      </c>
      <c r="F265" s="2" t="s">
        <v>612</v>
      </c>
      <c r="G265" s="2" t="s">
        <v>613</v>
      </c>
      <c r="H265" s="2">
        <v>8</v>
      </c>
      <c r="L265" s="2">
        <f>Tableau1[[#This Row],[domain_sort]]*10000+Tableau1[[#This Row],[subdomain_sort]]*100+Tableau1[[#This Row],[criteria_sort]]</f>
        <v>80005</v>
      </c>
    </row>
    <row r="266" spans="1:12" x14ac:dyDescent="0.3">
      <c r="A266" s="2" t="s">
        <v>623</v>
      </c>
      <c r="B266" s="2" t="s">
        <v>624</v>
      </c>
      <c r="D266" s="2">
        <v>6</v>
      </c>
      <c r="E266" s="2" t="s">
        <v>18</v>
      </c>
      <c r="F266" s="2" t="s">
        <v>612</v>
      </c>
      <c r="G266" s="2" t="s">
        <v>613</v>
      </c>
      <c r="H266" s="2">
        <v>8</v>
      </c>
      <c r="L266" s="2">
        <f>Tableau1[[#This Row],[domain_sort]]*10000+Tableau1[[#This Row],[subdomain_sort]]*100+Tableau1[[#This Row],[criteria_sort]]</f>
        <v>80006</v>
      </c>
    </row>
    <row r="267" spans="1:12" x14ac:dyDescent="0.3">
      <c r="A267" s="2" t="s">
        <v>625</v>
      </c>
      <c r="B267" s="2" t="s">
        <v>626</v>
      </c>
      <c r="D267" s="2">
        <v>7</v>
      </c>
      <c r="E267" s="2" t="s">
        <v>50</v>
      </c>
      <c r="F267" s="2" t="s">
        <v>612</v>
      </c>
      <c r="G267" s="2" t="s">
        <v>613</v>
      </c>
      <c r="H267" s="2">
        <v>8</v>
      </c>
      <c r="L267" s="2">
        <f>Tableau1[[#This Row],[domain_sort]]*10000+Tableau1[[#This Row],[subdomain_sort]]*100+Tableau1[[#This Row],[criteria_sort]]</f>
        <v>80007</v>
      </c>
    </row>
    <row r="268" spans="1:12" x14ac:dyDescent="0.3">
      <c r="A268" s="2" t="s">
        <v>627</v>
      </c>
      <c r="B268" s="2" t="s">
        <v>628</v>
      </c>
      <c r="C268" s="2" t="s">
        <v>114</v>
      </c>
      <c r="E268" s="2" t="s">
        <v>50</v>
      </c>
      <c r="F268" s="2" t="s">
        <v>629</v>
      </c>
      <c r="G268" s="2" t="s">
        <v>630</v>
      </c>
      <c r="H268" s="2">
        <v>9</v>
      </c>
      <c r="I268" s="2" t="s">
        <v>631</v>
      </c>
      <c r="J268" s="2" t="s">
        <v>632</v>
      </c>
      <c r="K268" s="2">
        <v>1</v>
      </c>
      <c r="L268" s="2">
        <f>Tableau1[[#This Row],[domain_sort]]*10000+Tableau1[[#This Row],[subdomain_sort]]*100+Tableau1[[#This Row],[criteria_sort]]</f>
        <v>90100</v>
      </c>
    </row>
    <row r="269" spans="1:12" x14ac:dyDescent="0.3">
      <c r="A269" s="2" t="s">
        <v>633</v>
      </c>
      <c r="B269" s="2" t="s">
        <v>634</v>
      </c>
      <c r="E269" s="2" t="s">
        <v>18</v>
      </c>
      <c r="F269" s="2" t="s">
        <v>629</v>
      </c>
      <c r="G269" s="2" t="s">
        <v>630</v>
      </c>
      <c r="H269" s="2">
        <v>9</v>
      </c>
      <c r="I269" s="2" t="s">
        <v>631</v>
      </c>
      <c r="J269" s="2" t="s">
        <v>632</v>
      </c>
      <c r="K269" s="2">
        <v>1</v>
      </c>
      <c r="L269" s="2">
        <f>Tableau1[[#This Row],[domain_sort]]*10000+Tableau1[[#This Row],[subdomain_sort]]*100+Tableau1[[#This Row],[criteria_sort]]</f>
        <v>90100</v>
      </c>
    </row>
    <row r="270" spans="1:12" x14ac:dyDescent="0.3">
      <c r="A270" s="2" t="s">
        <v>635</v>
      </c>
      <c r="B270" s="2" t="s">
        <v>636</v>
      </c>
      <c r="E270" s="2" t="s">
        <v>63</v>
      </c>
      <c r="F270" s="2" t="s">
        <v>629</v>
      </c>
      <c r="G270" s="2" t="s">
        <v>630</v>
      </c>
      <c r="H270" s="2">
        <v>9</v>
      </c>
      <c r="I270" s="2" t="s">
        <v>631</v>
      </c>
      <c r="J270" s="2" t="s">
        <v>632</v>
      </c>
      <c r="K270" s="2">
        <v>1</v>
      </c>
      <c r="L270" s="2">
        <f>Tableau1[[#This Row],[domain_sort]]*10000+Tableau1[[#This Row],[subdomain_sort]]*100+Tableau1[[#This Row],[criteria_sort]]</f>
        <v>90100</v>
      </c>
    </row>
    <row r="271" spans="1:12" x14ac:dyDescent="0.3">
      <c r="A271" s="2" t="s">
        <v>637</v>
      </c>
      <c r="B271" s="2" t="s">
        <v>638</v>
      </c>
      <c r="E271" s="2" t="s">
        <v>63</v>
      </c>
      <c r="F271" s="2" t="s">
        <v>629</v>
      </c>
      <c r="G271" s="2" t="s">
        <v>630</v>
      </c>
      <c r="H271" s="2">
        <v>9</v>
      </c>
      <c r="I271" s="2" t="s">
        <v>631</v>
      </c>
      <c r="J271" s="2" t="s">
        <v>632</v>
      </c>
      <c r="K271" s="2">
        <v>1</v>
      </c>
      <c r="L271" s="2">
        <f>Tableau1[[#This Row],[domain_sort]]*10000+Tableau1[[#This Row],[subdomain_sort]]*100+Tableau1[[#This Row],[criteria_sort]]</f>
        <v>90100</v>
      </c>
    </row>
    <row r="272" spans="1:12" x14ac:dyDescent="0.3">
      <c r="A272" s="2" t="s">
        <v>639</v>
      </c>
      <c r="B272" s="2" t="s">
        <v>640</v>
      </c>
      <c r="E272" s="2" t="s">
        <v>95</v>
      </c>
      <c r="F272" s="2" t="s">
        <v>629</v>
      </c>
      <c r="G272" s="2" t="s">
        <v>630</v>
      </c>
      <c r="H272" s="2">
        <v>9</v>
      </c>
      <c r="I272" s="2" t="s">
        <v>631</v>
      </c>
      <c r="J272" s="2" t="s">
        <v>632</v>
      </c>
      <c r="K272" s="2">
        <v>1</v>
      </c>
      <c r="L272" s="2">
        <f>Tableau1[[#This Row],[domain_sort]]*10000+Tableau1[[#This Row],[subdomain_sort]]*100+Tableau1[[#This Row],[criteria_sort]]</f>
        <v>90100</v>
      </c>
    </row>
    <row r="273" spans="1:12" x14ac:dyDescent="0.3">
      <c r="A273" s="2" t="s">
        <v>641</v>
      </c>
      <c r="B273" s="2" t="s">
        <v>642</v>
      </c>
      <c r="E273" s="2" t="s">
        <v>95</v>
      </c>
      <c r="F273" s="2" t="s">
        <v>629</v>
      </c>
      <c r="G273" s="2" t="s">
        <v>630</v>
      </c>
      <c r="H273" s="2">
        <v>9</v>
      </c>
      <c r="I273" s="2" t="s">
        <v>631</v>
      </c>
      <c r="J273" s="2" t="s">
        <v>632</v>
      </c>
      <c r="K273" s="2">
        <v>1</v>
      </c>
      <c r="L273" s="2">
        <f>Tableau1[[#This Row],[domain_sort]]*10000+Tableau1[[#This Row],[subdomain_sort]]*100+Tableau1[[#This Row],[criteria_sort]]</f>
        <v>90100</v>
      </c>
    </row>
    <row r="274" spans="1:12" x14ac:dyDescent="0.3">
      <c r="A274" s="2" t="s">
        <v>643</v>
      </c>
      <c r="B274" s="2" t="s">
        <v>644</v>
      </c>
      <c r="E274" s="2" t="s">
        <v>18</v>
      </c>
      <c r="F274" s="2" t="s">
        <v>629</v>
      </c>
      <c r="G274" s="2" t="s">
        <v>630</v>
      </c>
      <c r="H274" s="2">
        <v>9</v>
      </c>
      <c r="I274" s="2" t="s">
        <v>631</v>
      </c>
      <c r="J274" s="2" t="s">
        <v>632</v>
      </c>
      <c r="K274" s="2">
        <v>1</v>
      </c>
      <c r="L274" s="2">
        <f>Tableau1[[#This Row],[domain_sort]]*10000+Tableau1[[#This Row],[subdomain_sort]]*100+Tableau1[[#This Row],[criteria_sort]]</f>
        <v>90100</v>
      </c>
    </row>
    <row r="275" spans="1:12" x14ac:dyDescent="0.3">
      <c r="A275" s="2" t="s">
        <v>645</v>
      </c>
      <c r="B275" s="2" t="s">
        <v>646</v>
      </c>
      <c r="D275" s="2">
        <v>1</v>
      </c>
      <c r="E275" s="2" t="s">
        <v>50</v>
      </c>
      <c r="F275" s="2" t="s">
        <v>629</v>
      </c>
      <c r="G275" s="2" t="s">
        <v>630</v>
      </c>
      <c r="H275" s="2">
        <v>9</v>
      </c>
      <c r="I275" s="2" t="s">
        <v>631</v>
      </c>
      <c r="J275" s="2" t="s">
        <v>632</v>
      </c>
      <c r="K275" s="2">
        <v>1</v>
      </c>
      <c r="L275" s="2">
        <f>Tableau1[[#This Row],[domain_sort]]*10000+Tableau1[[#This Row],[subdomain_sort]]*100+Tableau1[[#This Row],[criteria_sort]]</f>
        <v>90101</v>
      </c>
    </row>
    <row r="276" spans="1:12" x14ac:dyDescent="0.3">
      <c r="A276" s="2" t="s">
        <v>647</v>
      </c>
      <c r="B276" s="2" t="s">
        <v>648</v>
      </c>
      <c r="E276" s="2" t="s">
        <v>50</v>
      </c>
      <c r="F276" s="2" t="s">
        <v>629</v>
      </c>
      <c r="G276" s="2" t="s">
        <v>630</v>
      </c>
      <c r="H276" s="2">
        <v>9</v>
      </c>
      <c r="I276" s="2" t="s">
        <v>631</v>
      </c>
      <c r="J276" s="2" t="s">
        <v>632</v>
      </c>
      <c r="K276" s="2">
        <v>1</v>
      </c>
      <c r="L276" s="2">
        <f>Tableau1[[#This Row],[domain_sort]]*10000+Tableau1[[#This Row],[subdomain_sort]]*100+Tableau1[[#This Row],[criteria_sort]]</f>
        <v>90100</v>
      </c>
    </row>
    <row r="277" spans="1:12" x14ac:dyDescent="0.3">
      <c r="A277" s="2" t="s">
        <v>649</v>
      </c>
      <c r="B277" s="2" t="s">
        <v>650</v>
      </c>
      <c r="C277" s="2" t="s">
        <v>114</v>
      </c>
      <c r="E277" s="2" t="s">
        <v>50</v>
      </c>
      <c r="F277" s="2" t="s">
        <v>629</v>
      </c>
      <c r="G277" s="2" t="s">
        <v>630</v>
      </c>
      <c r="H277" s="2">
        <v>9</v>
      </c>
      <c r="I277" s="2" t="s">
        <v>651</v>
      </c>
      <c r="J277" s="2" t="s">
        <v>652</v>
      </c>
      <c r="K277" s="2">
        <v>2</v>
      </c>
      <c r="L277" s="2">
        <f>Tableau1[[#This Row],[domain_sort]]*10000+Tableau1[[#This Row],[subdomain_sort]]*100+Tableau1[[#This Row],[criteria_sort]]</f>
        <v>90200</v>
      </c>
    </row>
    <row r="278" spans="1:12" x14ac:dyDescent="0.3">
      <c r="A278" s="2" t="s">
        <v>653</v>
      </c>
      <c r="B278" s="2" t="s">
        <v>654</v>
      </c>
      <c r="C278" s="2" t="s">
        <v>114</v>
      </c>
      <c r="E278" s="2" t="s">
        <v>50</v>
      </c>
      <c r="F278" s="2" t="s">
        <v>655</v>
      </c>
      <c r="G278" s="2" t="s">
        <v>656</v>
      </c>
      <c r="H278" s="2">
        <v>10</v>
      </c>
      <c r="I278" s="2" t="s">
        <v>657</v>
      </c>
      <c r="J278" s="2" t="s">
        <v>658</v>
      </c>
      <c r="K278" s="2">
        <v>1</v>
      </c>
      <c r="L278" s="2">
        <f>Tableau1[[#This Row],[domain_sort]]*10000+Tableau1[[#This Row],[subdomain_sort]]*100+Tableau1[[#This Row],[criteria_sort]]</f>
        <v>100100</v>
      </c>
    </row>
    <row r="279" spans="1:12" x14ac:dyDescent="0.3">
      <c r="A279" s="2" t="s">
        <v>659</v>
      </c>
      <c r="B279" s="2" t="s">
        <v>660</v>
      </c>
      <c r="E279" s="2" t="s">
        <v>63</v>
      </c>
      <c r="F279" s="2" t="s">
        <v>655</v>
      </c>
      <c r="G279" s="2" t="s">
        <v>656</v>
      </c>
      <c r="H279" s="2">
        <v>10</v>
      </c>
      <c r="I279" s="2" t="s">
        <v>657</v>
      </c>
      <c r="J279" s="2" t="s">
        <v>658</v>
      </c>
      <c r="K279" s="2">
        <v>1</v>
      </c>
      <c r="L279" s="2">
        <f>Tableau1[[#This Row],[domain_sort]]*10000+Tableau1[[#This Row],[subdomain_sort]]*100+Tableau1[[#This Row],[criteria_sort]]</f>
        <v>100100</v>
      </c>
    </row>
    <row r="280" spans="1:12" x14ac:dyDescent="0.3">
      <c r="A280" s="2" t="s">
        <v>661</v>
      </c>
      <c r="B280" s="2" t="s">
        <v>662</v>
      </c>
      <c r="E280" s="2" t="s">
        <v>18</v>
      </c>
      <c r="F280" s="2" t="s">
        <v>655</v>
      </c>
      <c r="G280" s="2" t="s">
        <v>656</v>
      </c>
      <c r="H280" s="2">
        <v>10</v>
      </c>
      <c r="I280" s="2" t="s">
        <v>657</v>
      </c>
      <c r="J280" s="2" t="s">
        <v>658</v>
      </c>
      <c r="K280" s="2">
        <v>1</v>
      </c>
      <c r="L280" s="2">
        <f>Tableau1[[#This Row],[domain_sort]]*10000+Tableau1[[#This Row],[subdomain_sort]]*100+Tableau1[[#This Row],[criteria_sort]]</f>
        <v>100100</v>
      </c>
    </row>
    <row r="281" spans="1:12" x14ac:dyDescent="0.3">
      <c r="A281" s="2" t="s">
        <v>663</v>
      </c>
      <c r="B281" s="2" t="s">
        <v>664</v>
      </c>
      <c r="E281" s="2" t="s">
        <v>18</v>
      </c>
      <c r="F281" s="2" t="s">
        <v>655</v>
      </c>
      <c r="G281" s="2" t="s">
        <v>656</v>
      </c>
      <c r="H281" s="2">
        <v>10</v>
      </c>
      <c r="I281" s="2" t="s">
        <v>657</v>
      </c>
      <c r="J281" s="2" t="s">
        <v>658</v>
      </c>
      <c r="K281" s="2">
        <v>1</v>
      </c>
      <c r="L281" s="2">
        <f>Tableau1[[#This Row],[domain_sort]]*10000+Tableau1[[#This Row],[subdomain_sort]]*100+Tableau1[[#This Row],[criteria_sort]]</f>
        <v>100100</v>
      </c>
    </row>
    <row r="282" spans="1:12" x14ac:dyDescent="0.3">
      <c r="A282" s="2" t="s">
        <v>665</v>
      </c>
      <c r="B282" s="2" t="s">
        <v>666</v>
      </c>
      <c r="E282" s="2" t="s">
        <v>18</v>
      </c>
      <c r="F282" s="2" t="s">
        <v>655</v>
      </c>
      <c r="G282" s="2" t="s">
        <v>656</v>
      </c>
      <c r="H282" s="2">
        <v>10</v>
      </c>
      <c r="I282" s="2" t="s">
        <v>657</v>
      </c>
      <c r="J282" s="2" t="s">
        <v>658</v>
      </c>
      <c r="K282" s="2">
        <v>1</v>
      </c>
      <c r="L282" s="2">
        <f>Tableau1[[#This Row],[domain_sort]]*10000+Tableau1[[#This Row],[subdomain_sort]]*100+Tableau1[[#This Row],[criteria_sort]]</f>
        <v>100100</v>
      </c>
    </row>
    <row r="283" spans="1:12" x14ac:dyDescent="0.3">
      <c r="A283" s="2" t="s">
        <v>667</v>
      </c>
      <c r="B283" s="2" t="s">
        <v>668</v>
      </c>
      <c r="E283" s="2" t="s">
        <v>13</v>
      </c>
      <c r="F283" s="2" t="s">
        <v>655</v>
      </c>
      <c r="G283" s="2" t="s">
        <v>656</v>
      </c>
      <c r="H283" s="2">
        <v>10</v>
      </c>
      <c r="I283" s="2" t="s">
        <v>657</v>
      </c>
      <c r="J283" s="2" t="s">
        <v>658</v>
      </c>
      <c r="K283" s="2">
        <v>1</v>
      </c>
      <c r="L283" s="2">
        <f>Tableau1[[#This Row],[domain_sort]]*10000+Tableau1[[#This Row],[subdomain_sort]]*100+Tableau1[[#This Row],[criteria_sort]]</f>
        <v>100100</v>
      </c>
    </row>
    <row r="284" spans="1:12" x14ac:dyDescent="0.3">
      <c r="A284" s="2" t="s">
        <v>669</v>
      </c>
      <c r="B284" s="2" t="s">
        <v>670</v>
      </c>
      <c r="C284" s="2" t="s">
        <v>114</v>
      </c>
      <c r="E284" s="2" t="s">
        <v>50</v>
      </c>
      <c r="F284" s="2" t="s">
        <v>655</v>
      </c>
      <c r="G284" s="2" t="s">
        <v>656</v>
      </c>
      <c r="H284" s="2">
        <v>10</v>
      </c>
      <c r="I284" s="2" t="s">
        <v>671</v>
      </c>
      <c r="J284" s="2" t="s">
        <v>672</v>
      </c>
      <c r="K284" s="2">
        <v>2</v>
      </c>
      <c r="L284" s="2">
        <f>Tableau1[[#This Row],[domain_sort]]*10000+Tableau1[[#This Row],[subdomain_sort]]*100+Tableau1[[#This Row],[criteria_sort]]</f>
        <v>100200</v>
      </c>
    </row>
    <row r="285" spans="1:12" x14ac:dyDescent="0.3">
      <c r="A285" s="2" t="s">
        <v>673</v>
      </c>
      <c r="B285" s="2" t="s">
        <v>674</v>
      </c>
      <c r="E285" s="2" t="s">
        <v>63</v>
      </c>
      <c r="F285" s="2" t="s">
        <v>655</v>
      </c>
      <c r="G285" s="2" t="s">
        <v>656</v>
      </c>
      <c r="H285" s="2">
        <v>10</v>
      </c>
      <c r="I285" s="2" t="s">
        <v>671</v>
      </c>
      <c r="J285" s="2" t="s">
        <v>672</v>
      </c>
      <c r="K285" s="2">
        <v>2</v>
      </c>
      <c r="L285" s="2">
        <f>Tableau1[[#This Row],[domain_sort]]*10000+Tableau1[[#This Row],[subdomain_sort]]*100+Tableau1[[#This Row],[criteria_sort]]</f>
        <v>100200</v>
      </c>
    </row>
    <row r="286" spans="1:12" x14ac:dyDescent="0.3">
      <c r="A286" s="2" t="s">
        <v>675</v>
      </c>
      <c r="B286" s="2" t="s">
        <v>676</v>
      </c>
      <c r="E286" s="2" t="s">
        <v>18</v>
      </c>
      <c r="F286" s="2" t="s">
        <v>655</v>
      </c>
      <c r="G286" s="2" t="s">
        <v>656</v>
      </c>
      <c r="H286" s="2">
        <v>10</v>
      </c>
      <c r="I286" s="2" t="s">
        <v>671</v>
      </c>
      <c r="J286" s="2" t="s">
        <v>672</v>
      </c>
      <c r="K286" s="2">
        <v>2</v>
      </c>
      <c r="L286" s="2">
        <f>Tableau1[[#This Row],[domain_sort]]*10000+Tableau1[[#This Row],[subdomain_sort]]*100+Tableau1[[#This Row],[criteria_sort]]</f>
        <v>100200</v>
      </c>
    </row>
    <row r="287" spans="1:12" x14ac:dyDescent="0.3">
      <c r="A287" s="2" t="s">
        <v>677</v>
      </c>
      <c r="B287" s="2" t="s">
        <v>678</v>
      </c>
      <c r="E287" s="2" t="s">
        <v>18</v>
      </c>
      <c r="F287" s="2" t="s">
        <v>655</v>
      </c>
      <c r="G287" s="2" t="s">
        <v>656</v>
      </c>
      <c r="H287" s="2">
        <v>10</v>
      </c>
      <c r="I287" s="2" t="s">
        <v>671</v>
      </c>
      <c r="J287" s="2" t="s">
        <v>672</v>
      </c>
      <c r="K287" s="2">
        <v>2</v>
      </c>
      <c r="L287" s="2">
        <f>Tableau1[[#This Row],[domain_sort]]*10000+Tableau1[[#This Row],[subdomain_sort]]*100+Tableau1[[#This Row],[criteria_sort]]</f>
        <v>100200</v>
      </c>
    </row>
    <row r="288" spans="1:12" x14ac:dyDescent="0.3">
      <c r="A288" s="2" t="s">
        <v>679</v>
      </c>
      <c r="B288" s="2" t="s">
        <v>680</v>
      </c>
      <c r="E288" s="2" t="s">
        <v>18</v>
      </c>
      <c r="F288" s="2" t="s">
        <v>655</v>
      </c>
      <c r="G288" s="2" t="s">
        <v>656</v>
      </c>
      <c r="H288" s="2">
        <v>10</v>
      </c>
      <c r="I288" s="2" t="s">
        <v>671</v>
      </c>
      <c r="J288" s="2" t="s">
        <v>672</v>
      </c>
      <c r="K288" s="2">
        <v>2</v>
      </c>
      <c r="L288" s="2">
        <f>Tableau1[[#This Row],[domain_sort]]*10000+Tableau1[[#This Row],[subdomain_sort]]*100+Tableau1[[#This Row],[criteria_sort]]</f>
        <v>100200</v>
      </c>
    </row>
    <row r="289" spans="1:12" x14ac:dyDescent="0.3">
      <c r="A289" s="2" t="s">
        <v>681</v>
      </c>
      <c r="B289" s="2" t="s">
        <v>682</v>
      </c>
      <c r="E289" s="2" t="s">
        <v>13</v>
      </c>
      <c r="F289" s="2" t="s">
        <v>655</v>
      </c>
      <c r="G289" s="2" t="s">
        <v>656</v>
      </c>
      <c r="H289" s="2">
        <v>10</v>
      </c>
      <c r="I289" s="2" t="s">
        <v>671</v>
      </c>
      <c r="J289" s="2" t="s">
        <v>672</v>
      </c>
      <c r="K289" s="2">
        <v>2</v>
      </c>
      <c r="L289" s="2">
        <f>Tableau1[[#This Row],[domain_sort]]*10000+Tableau1[[#This Row],[subdomain_sort]]*100+Tableau1[[#This Row],[criteria_sort]]</f>
        <v>100200</v>
      </c>
    </row>
    <row r="290" spans="1:12" x14ac:dyDescent="0.3">
      <c r="A290" s="2" t="s">
        <v>683</v>
      </c>
      <c r="B290" s="2" t="s">
        <v>684</v>
      </c>
      <c r="C290" s="2" t="s">
        <v>69</v>
      </c>
      <c r="E290" s="2" t="s">
        <v>50</v>
      </c>
      <c r="F290" s="2" t="s">
        <v>685</v>
      </c>
      <c r="G290" s="2" t="s">
        <v>686</v>
      </c>
      <c r="H290" s="2">
        <v>11</v>
      </c>
      <c r="I290" s="2" t="s">
        <v>687</v>
      </c>
      <c r="J290" s="2" t="s">
        <v>688</v>
      </c>
      <c r="K290" s="2">
        <v>1</v>
      </c>
      <c r="L290" s="2">
        <f>Tableau1[[#This Row],[domain_sort]]*10000+Tableau1[[#This Row],[subdomain_sort]]*100+Tableau1[[#This Row],[criteria_sort]]</f>
        <v>110100</v>
      </c>
    </row>
    <row r="291" spans="1:12" x14ac:dyDescent="0.3">
      <c r="A291" s="2" t="s">
        <v>689</v>
      </c>
      <c r="B291" s="2" t="s">
        <v>690</v>
      </c>
      <c r="C291" s="2" t="s">
        <v>555</v>
      </c>
      <c r="E291" s="2" t="s">
        <v>18</v>
      </c>
      <c r="F291" s="2" t="s">
        <v>685</v>
      </c>
      <c r="G291" s="2" t="s">
        <v>686</v>
      </c>
      <c r="H291" s="2">
        <v>11</v>
      </c>
      <c r="I291" s="2" t="s">
        <v>687</v>
      </c>
      <c r="J291" s="2" t="s">
        <v>688</v>
      </c>
      <c r="K291" s="2">
        <v>1</v>
      </c>
      <c r="L291" s="2">
        <f>Tableau1[[#This Row],[domain_sort]]*10000+Tableau1[[#This Row],[subdomain_sort]]*100+Tableau1[[#This Row],[criteria_sort]]</f>
        <v>110100</v>
      </c>
    </row>
    <row r="292" spans="1:12" x14ac:dyDescent="0.3">
      <c r="A292" s="2" t="s">
        <v>691</v>
      </c>
      <c r="B292" s="2" t="s">
        <v>692</v>
      </c>
      <c r="C292" s="2" t="s">
        <v>693</v>
      </c>
      <c r="E292" s="2" t="s">
        <v>50</v>
      </c>
      <c r="F292" s="2" t="s">
        <v>685</v>
      </c>
      <c r="G292" s="2" t="s">
        <v>686</v>
      </c>
      <c r="H292" s="2">
        <v>11</v>
      </c>
      <c r="I292" s="2" t="s">
        <v>687</v>
      </c>
      <c r="J292" s="2" t="s">
        <v>688</v>
      </c>
      <c r="K292" s="2">
        <v>1</v>
      </c>
      <c r="L292" s="2">
        <f>Tableau1[[#This Row],[domain_sort]]*10000+Tableau1[[#This Row],[subdomain_sort]]*100+Tableau1[[#This Row],[criteria_sort]]</f>
        <v>110100</v>
      </c>
    </row>
    <row r="293" spans="1:12" x14ac:dyDescent="0.3">
      <c r="A293" s="2" t="s">
        <v>694</v>
      </c>
      <c r="B293" s="2" t="s">
        <v>695</v>
      </c>
      <c r="C293" s="2" t="s">
        <v>114</v>
      </c>
      <c r="E293" s="2" t="s">
        <v>50</v>
      </c>
      <c r="F293" s="2" t="s">
        <v>685</v>
      </c>
      <c r="G293" s="2" t="s">
        <v>686</v>
      </c>
      <c r="H293" s="2">
        <v>11</v>
      </c>
      <c r="I293" s="2" t="s">
        <v>696</v>
      </c>
      <c r="J293" s="2" t="s">
        <v>697</v>
      </c>
      <c r="K293" s="2">
        <v>2</v>
      </c>
      <c r="L293" s="2">
        <f>Tableau1[[#This Row],[domain_sort]]*10000+Tableau1[[#This Row],[subdomain_sort]]*100+Tableau1[[#This Row],[criteria_sort]]</f>
        <v>110200</v>
      </c>
    </row>
    <row r="294" spans="1:12" x14ac:dyDescent="0.3">
      <c r="A294" s="2" t="s">
        <v>698</v>
      </c>
      <c r="B294" s="2" t="s">
        <v>699</v>
      </c>
      <c r="C294" s="2" t="s">
        <v>114</v>
      </c>
      <c r="E294" s="2" t="s">
        <v>50</v>
      </c>
      <c r="F294" s="2" t="s">
        <v>685</v>
      </c>
      <c r="G294" s="2" t="s">
        <v>686</v>
      </c>
      <c r="H294" s="2">
        <v>11</v>
      </c>
      <c r="I294" s="2" t="s">
        <v>696</v>
      </c>
      <c r="J294" s="2" t="s">
        <v>697</v>
      </c>
      <c r="K294" s="2">
        <v>2</v>
      </c>
      <c r="L294" s="2">
        <f>Tableau1[[#This Row],[domain_sort]]*10000+Tableau1[[#This Row],[subdomain_sort]]*100+Tableau1[[#This Row],[criteria_sort]]</f>
        <v>110200</v>
      </c>
    </row>
    <row r="295" spans="1:12" x14ac:dyDescent="0.3">
      <c r="A295" s="2" t="s">
        <v>700</v>
      </c>
      <c r="B295" s="2" t="s">
        <v>701</v>
      </c>
      <c r="E295" s="2" t="s">
        <v>18</v>
      </c>
      <c r="F295" s="2" t="s">
        <v>685</v>
      </c>
      <c r="G295" s="2" t="s">
        <v>686</v>
      </c>
      <c r="H295" s="2">
        <v>11</v>
      </c>
      <c r="I295" s="2" t="s">
        <v>696</v>
      </c>
      <c r="J295" s="2" t="s">
        <v>697</v>
      </c>
      <c r="K295" s="2">
        <v>2</v>
      </c>
      <c r="L295" s="2">
        <f>Tableau1[[#This Row],[domain_sort]]*10000+Tableau1[[#This Row],[subdomain_sort]]*100+Tableau1[[#This Row],[criteria_sort]]</f>
        <v>110200</v>
      </c>
    </row>
    <row r="296" spans="1:12" x14ac:dyDescent="0.3">
      <c r="A296" s="2" t="s">
        <v>702</v>
      </c>
      <c r="B296" s="2" t="s">
        <v>703</v>
      </c>
      <c r="C296" s="2" t="s">
        <v>114</v>
      </c>
      <c r="E296" s="2" t="s">
        <v>50</v>
      </c>
      <c r="F296" s="2" t="s">
        <v>685</v>
      </c>
      <c r="G296" s="2" t="s">
        <v>686</v>
      </c>
      <c r="H296" s="2">
        <v>11</v>
      </c>
      <c r="I296" s="2" t="s">
        <v>696</v>
      </c>
      <c r="J296" s="2" t="s">
        <v>697</v>
      </c>
      <c r="K296" s="2">
        <v>2</v>
      </c>
      <c r="L296" s="2">
        <f>Tableau1[[#This Row],[domain_sort]]*10000+Tableau1[[#This Row],[subdomain_sort]]*100+Tableau1[[#This Row],[criteria_sort]]</f>
        <v>110200</v>
      </c>
    </row>
    <row r="297" spans="1:12" x14ac:dyDescent="0.3">
      <c r="A297" s="2" t="s">
        <v>704</v>
      </c>
      <c r="B297" s="2" t="s">
        <v>705</v>
      </c>
      <c r="C297" s="2" t="s">
        <v>114</v>
      </c>
      <c r="E297" s="2" t="s">
        <v>50</v>
      </c>
      <c r="F297" s="2" t="s">
        <v>685</v>
      </c>
      <c r="G297" s="2" t="s">
        <v>686</v>
      </c>
      <c r="H297" s="2">
        <v>11</v>
      </c>
      <c r="I297" s="2" t="s">
        <v>696</v>
      </c>
      <c r="J297" s="2" t="s">
        <v>697</v>
      </c>
      <c r="K297" s="2">
        <v>2</v>
      </c>
      <c r="L297" s="2">
        <f>Tableau1[[#This Row],[domain_sort]]*10000+Tableau1[[#This Row],[subdomain_sort]]*100+Tableau1[[#This Row],[criteria_sort]]</f>
        <v>110200</v>
      </c>
    </row>
    <row r="298" spans="1:12" x14ac:dyDescent="0.3">
      <c r="A298" s="2" t="s">
        <v>706</v>
      </c>
      <c r="B298" s="2" t="s">
        <v>707</v>
      </c>
      <c r="E298" s="2" t="s">
        <v>18</v>
      </c>
      <c r="F298" s="2" t="s">
        <v>685</v>
      </c>
      <c r="G298" s="2" t="s">
        <v>686</v>
      </c>
      <c r="H298" s="2">
        <v>11</v>
      </c>
      <c r="I298" s="2" t="s">
        <v>696</v>
      </c>
      <c r="J298" s="2" t="s">
        <v>697</v>
      </c>
      <c r="K298" s="2">
        <v>2</v>
      </c>
      <c r="L298" s="2">
        <f>Tableau1[[#This Row],[domain_sort]]*10000+Tableau1[[#This Row],[subdomain_sort]]*100+Tableau1[[#This Row],[criteria_sort]]</f>
        <v>110200</v>
      </c>
    </row>
    <row r="299" spans="1:12" x14ac:dyDescent="0.3">
      <c r="A299" s="2" t="s">
        <v>708</v>
      </c>
      <c r="B299" s="2" t="s">
        <v>709</v>
      </c>
      <c r="C299" s="2" t="s">
        <v>114</v>
      </c>
      <c r="E299" s="2" t="s">
        <v>50</v>
      </c>
      <c r="F299" s="2" t="s">
        <v>685</v>
      </c>
      <c r="G299" s="2" t="s">
        <v>686</v>
      </c>
      <c r="H299" s="2">
        <v>11</v>
      </c>
      <c r="I299" s="2" t="s">
        <v>696</v>
      </c>
      <c r="J299" s="2" t="s">
        <v>697</v>
      </c>
      <c r="K299" s="2">
        <v>2</v>
      </c>
      <c r="L299" s="2">
        <f>Tableau1[[#This Row],[domain_sort]]*10000+Tableau1[[#This Row],[subdomain_sort]]*100+Tableau1[[#This Row],[criteria_sort]]</f>
        <v>110200</v>
      </c>
    </row>
    <row r="300" spans="1:12" x14ac:dyDescent="0.3">
      <c r="A300" s="2" t="s">
        <v>710</v>
      </c>
      <c r="B300" s="2" t="s">
        <v>711</v>
      </c>
      <c r="C300" s="2" t="s">
        <v>114</v>
      </c>
      <c r="E300" s="2" t="s">
        <v>50</v>
      </c>
      <c r="F300" s="2" t="s">
        <v>685</v>
      </c>
      <c r="G300" s="2" t="s">
        <v>686</v>
      </c>
      <c r="H300" s="2">
        <v>11</v>
      </c>
      <c r="I300" s="2" t="s">
        <v>696</v>
      </c>
      <c r="J300" s="2" t="s">
        <v>697</v>
      </c>
      <c r="K300" s="2">
        <v>2</v>
      </c>
      <c r="L300" s="2">
        <f>Tableau1[[#This Row],[domain_sort]]*10000+Tableau1[[#This Row],[subdomain_sort]]*100+Tableau1[[#This Row],[criteria_sort]]</f>
        <v>110200</v>
      </c>
    </row>
    <row r="301" spans="1:12" x14ac:dyDescent="0.3">
      <c r="A301" s="2" t="s">
        <v>712</v>
      </c>
      <c r="B301" s="2" t="s">
        <v>713</v>
      </c>
      <c r="E301" s="2" t="s">
        <v>18</v>
      </c>
      <c r="F301" s="2" t="s">
        <v>685</v>
      </c>
      <c r="G301" s="2" t="s">
        <v>686</v>
      </c>
      <c r="H301" s="2">
        <v>11</v>
      </c>
      <c r="I301" s="2" t="s">
        <v>696</v>
      </c>
      <c r="J301" s="2" t="s">
        <v>697</v>
      </c>
      <c r="K301" s="2">
        <v>2</v>
      </c>
      <c r="L301" s="2">
        <f>Tableau1[[#This Row],[domain_sort]]*10000+Tableau1[[#This Row],[subdomain_sort]]*100+Tableau1[[#This Row],[criteria_sort]]</f>
        <v>110200</v>
      </c>
    </row>
    <row r="302" spans="1:12" x14ac:dyDescent="0.3">
      <c r="A302" s="2" t="s">
        <v>714</v>
      </c>
      <c r="B302" s="2" t="s">
        <v>715</v>
      </c>
      <c r="C302" s="2" t="s">
        <v>114</v>
      </c>
      <c r="E302" s="2" t="s">
        <v>50</v>
      </c>
      <c r="F302" s="2" t="s">
        <v>685</v>
      </c>
      <c r="G302" s="2" t="s">
        <v>686</v>
      </c>
      <c r="H302" s="2">
        <v>11</v>
      </c>
      <c r="I302" s="2" t="s">
        <v>696</v>
      </c>
      <c r="J302" s="2" t="s">
        <v>697</v>
      </c>
      <c r="K302" s="2">
        <v>2</v>
      </c>
      <c r="L302" s="2">
        <f>Tableau1[[#This Row],[domain_sort]]*10000+Tableau1[[#This Row],[subdomain_sort]]*100+Tableau1[[#This Row],[criteria_sort]]</f>
        <v>110200</v>
      </c>
    </row>
    <row r="303" spans="1:12" x14ac:dyDescent="0.3">
      <c r="A303" s="2" t="s">
        <v>716</v>
      </c>
      <c r="B303" s="2" t="s">
        <v>717</v>
      </c>
      <c r="C303" s="2" t="s">
        <v>114</v>
      </c>
      <c r="E303" s="2" t="s">
        <v>50</v>
      </c>
      <c r="F303" s="2" t="s">
        <v>685</v>
      </c>
      <c r="G303" s="2" t="s">
        <v>686</v>
      </c>
      <c r="H303" s="2">
        <v>11</v>
      </c>
      <c r="I303" s="2" t="s">
        <v>696</v>
      </c>
      <c r="J303" s="2" t="s">
        <v>697</v>
      </c>
      <c r="K303" s="2">
        <v>2</v>
      </c>
      <c r="L303" s="2">
        <f>Tableau1[[#This Row],[domain_sort]]*10000+Tableau1[[#This Row],[subdomain_sort]]*100+Tableau1[[#This Row],[criteria_sort]]</f>
        <v>110200</v>
      </c>
    </row>
    <row r="304" spans="1:12" x14ac:dyDescent="0.3">
      <c r="A304" s="2" t="s">
        <v>718</v>
      </c>
      <c r="B304" s="2" t="s">
        <v>719</v>
      </c>
      <c r="E304" s="2" t="s">
        <v>18</v>
      </c>
      <c r="F304" s="2" t="s">
        <v>685</v>
      </c>
      <c r="G304" s="2" t="s">
        <v>686</v>
      </c>
      <c r="H304" s="2">
        <v>11</v>
      </c>
      <c r="I304" s="2" t="s">
        <v>696</v>
      </c>
      <c r="J304" s="2" t="s">
        <v>697</v>
      </c>
      <c r="K304" s="2">
        <v>2</v>
      </c>
      <c r="L304" s="2">
        <f>Tableau1[[#This Row],[domain_sort]]*10000+Tableau1[[#This Row],[subdomain_sort]]*100+Tableau1[[#This Row],[criteria_sort]]</f>
        <v>110200</v>
      </c>
    </row>
    <row r="305" spans="1:12" x14ac:dyDescent="0.3">
      <c r="A305" s="2" t="s">
        <v>720</v>
      </c>
      <c r="B305" s="2" t="s">
        <v>721</v>
      </c>
      <c r="C305" s="2" t="s">
        <v>114</v>
      </c>
      <c r="E305" s="2" t="s">
        <v>50</v>
      </c>
      <c r="F305" s="2" t="s">
        <v>685</v>
      </c>
      <c r="G305" s="2" t="s">
        <v>686</v>
      </c>
      <c r="H305" s="2">
        <v>11</v>
      </c>
      <c r="I305" s="2" t="s">
        <v>696</v>
      </c>
      <c r="J305" s="2" t="s">
        <v>697</v>
      </c>
      <c r="K305" s="2">
        <v>2</v>
      </c>
      <c r="L305" s="2">
        <f>Tableau1[[#This Row],[domain_sort]]*10000+Tableau1[[#This Row],[subdomain_sort]]*100+Tableau1[[#This Row],[criteria_sort]]</f>
        <v>110200</v>
      </c>
    </row>
    <row r="306" spans="1:12" x14ac:dyDescent="0.3">
      <c r="A306" s="2" t="s">
        <v>722</v>
      </c>
      <c r="B306" s="2" t="s">
        <v>723</v>
      </c>
      <c r="C306" s="2" t="s">
        <v>114</v>
      </c>
      <c r="E306" s="2" t="s">
        <v>50</v>
      </c>
      <c r="F306" s="2" t="s">
        <v>685</v>
      </c>
      <c r="G306" s="2" t="s">
        <v>686</v>
      </c>
      <c r="H306" s="2">
        <v>11</v>
      </c>
      <c r="I306" s="2" t="s">
        <v>696</v>
      </c>
      <c r="J306" s="2" t="s">
        <v>697</v>
      </c>
      <c r="K306" s="2">
        <v>2</v>
      </c>
      <c r="L306" s="2">
        <f>Tableau1[[#This Row],[domain_sort]]*10000+Tableau1[[#This Row],[subdomain_sort]]*100+Tableau1[[#This Row],[criteria_sort]]</f>
        <v>110200</v>
      </c>
    </row>
    <row r="307" spans="1:12" x14ac:dyDescent="0.3">
      <c r="A307" s="2" t="s">
        <v>724</v>
      </c>
      <c r="B307" s="2" t="s">
        <v>725</v>
      </c>
      <c r="E307" s="2" t="s">
        <v>18</v>
      </c>
      <c r="F307" s="2" t="s">
        <v>685</v>
      </c>
      <c r="G307" s="2" t="s">
        <v>686</v>
      </c>
      <c r="H307" s="2">
        <v>11</v>
      </c>
      <c r="I307" s="2" t="s">
        <v>696</v>
      </c>
      <c r="J307" s="2" t="s">
        <v>697</v>
      </c>
      <c r="K307" s="2">
        <v>2</v>
      </c>
      <c r="L307" s="2">
        <f>Tableau1[[#This Row],[domain_sort]]*10000+Tableau1[[#This Row],[subdomain_sort]]*100+Tableau1[[#This Row],[criteria_sort]]</f>
        <v>110200</v>
      </c>
    </row>
    <row r="308" spans="1:12" x14ac:dyDescent="0.3">
      <c r="A308" s="2" t="s">
        <v>726</v>
      </c>
      <c r="B308" s="2" t="s">
        <v>727</v>
      </c>
      <c r="C308" s="2" t="s">
        <v>114</v>
      </c>
      <c r="E308" s="2" t="s">
        <v>50</v>
      </c>
      <c r="F308" s="2" t="s">
        <v>685</v>
      </c>
      <c r="G308" s="2" t="s">
        <v>686</v>
      </c>
      <c r="H308" s="2">
        <v>11</v>
      </c>
      <c r="I308" s="2" t="s">
        <v>696</v>
      </c>
      <c r="J308" s="2" t="s">
        <v>697</v>
      </c>
      <c r="K308" s="2">
        <v>2</v>
      </c>
      <c r="L308" s="2">
        <f>Tableau1[[#This Row],[domain_sort]]*10000+Tableau1[[#This Row],[subdomain_sort]]*100+Tableau1[[#This Row],[criteria_sort]]</f>
        <v>110200</v>
      </c>
    </row>
    <row r="309" spans="1:12" x14ac:dyDescent="0.3">
      <c r="A309" s="2" t="s">
        <v>728</v>
      </c>
      <c r="B309" s="2" t="s">
        <v>729</v>
      </c>
      <c r="C309" s="2" t="s">
        <v>114</v>
      </c>
      <c r="E309" s="2" t="s">
        <v>50</v>
      </c>
      <c r="F309" s="2" t="s">
        <v>685</v>
      </c>
      <c r="G309" s="2" t="s">
        <v>686</v>
      </c>
      <c r="H309" s="2">
        <v>11</v>
      </c>
      <c r="I309" s="2" t="s">
        <v>696</v>
      </c>
      <c r="J309" s="2" t="s">
        <v>697</v>
      </c>
      <c r="K309" s="2">
        <v>2</v>
      </c>
      <c r="L309" s="2">
        <f>Tableau1[[#This Row],[domain_sort]]*10000+Tableau1[[#This Row],[subdomain_sort]]*100+Tableau1[[#This Row],[criteria_sort]]</f>
        <v>110200</v>
      </c>
    </row>
    <row r="310" spans="1:12" x14ac:dyDescent="0.3">
      <c r="A310" s="2" t="s">
        <v>730</v>
      </c>
      <c r="B310" s="2" t="s">
        <v>731</v>
      </c>
      <c r="E310" s="2" t="s">
        <v>18</v>
      </c>
      <c r="F310" s="2" t="s">
        <v>685</v>
      </c>
      <c r="G310" s="2" t="s">
        <v>686</v>
      </c>
      <c r="H310" s="2">
        <v>11</v>
      </c>
      <c r="I310" s="2" t="s">
        <v>696</v>
      </c>
      <c r="J310" s="2" t="s">
        <v>697</v>
      </c>
      <c r="K310" s="2">
        <v>2</v>
      </c>
      <c r="L310" s="2">
        <f>Tableau1[[#This Row],[domain_sort]]*10000+Tableau1[[#This Row],[subdomain_sort]]*100+Tableau1[[#This Row],[criteria_sort]]</f>
        <v>110200</v>
      </c>
    </row>
    <row r="311" spans="1:12" x14ac:dyDescent="0.3">
      <c r="A311" s="2" t="s">
        <v>732</v>
      </c>
      <c r="B311" s="2" t="s">
        <v>733</v>
      </c>
      <c r="C311" s="2" t="s">
        <v>114</v>
      </c>
      <c r="E311" s="2" t="s">
        <v>50</v>
      </c>
      <c r="F311" s="2" t="s">
        <v>685</v>
      </c>
      <c r="G311" s="2" t="s">
        <v>686</v>
      </c>
      <c r="H311" s="2">
        <v>11</v>
      </c>
      <c r="I311" s="2" t="s">
        <v>696</v>
      </c>
      <c r="J311" s="2" t="s">
        <v>697</v>
      </c>
      <c r="K311" s="2">
        <v>2</v>
      </c>
      <c r="L311" s="2">
        <f>Tableau1[[#This Row],[domain_sort]]*10000+Tableau1[[#This Row],[subdomain_sort]]*100+Tableau1[[#This Row],[criteria_sort]]</f>
        <v>110200</v>
      </c>
    </row>
    <row r="312" spans="1:12" x14ac:dyDescent="0.3">
      <c r="A312" s="2" t="s">
        <v>734</v>
      </c>
      <c r="B312" s="2" t="s">
        <v>735</v>
      </c>
      <c r="C312" s="2" t="s">
        <v>114</v>
      </c>
      <c r="E312" s="2" t="s">
        <v>50</v>
      </c>
      <c r="F312" s="2" t="s">
        <v>685</v>
      </c>
      <c r="G312" s="2" t="s">
        <v>686</v>
      </c>
      <c r="H312" s="2">
        <v>11</v>
      </c>
      <c r="I312" s="2" t="s">
        <v>696</v>
      </c>
      <c r="J312" s="2" t="s">
        <v>697</v>
      </c>
      <c r="K312" s="2">
        <v>2</v>
      </c>
      <c r="L312" s="2">
        <f>Tableau1[[#This Row],[domain_sort]]*10000+Tableau1[[#This Row],[subdomain_sort]]*100+Tableau1[[#This Row],[criteria_sort]]</f>
        <v>110200</v>
      </c>
    </row>
    <row r="313" spans="1:12" x14ac:dyDescent="0.3">
      <c r="A313" s="2" t="s">
        <v>736</v>
      </c>
      <c r="B313" s="2" t="s">
        <v>737</v>
      </c>
      <c r="C313" s="2" t="s">
        <v>114</v>
      </c>
      <c r="E313" s="2" t="s">
        <v>50</v>
      </c>
      <c r="F313" s="2" t="s">
        <v>685</v>
      </c>
      <c r="G313" s="2" t="s">
        <v>686</v>
      </c>
      <c r="H313" s="2">
        <v>11</v>
      </c>
      <c r="I313" s="2" t="s">
        <v>696</v>
      </c>
      <c r="J313" s="2" t="s">
        <v>697</v>
      </c>
      <c r="K313" s="2">
        <v>2</v>
      </c>
      <c r="L313" s="2">
        <f>Tableau1[[#This Row],[domain_sort]]*10000+Tableau1[[#This Row],[subdomain_sort]]*100+Tableau1[[#This Row],[criteria_sort]]</f>
        <v>110200</v>
      </c>
    </row>
    <row r="314" spans="1:12" x14ac:dyDescent="0.3">
      <c r="A314" s="2" t="s">
        <v>738</v>
      </c>
      <c r="B314" s="2" t="s">
        <v>739</v>
      </c>
      <c r="C314" s="2" t="s">
        <v>114</v>
      </c>
      <c r="E314" s="2" t="s">
        <v>50</v>
      </c>
      <c r="F314" s="2" t="s">
        <v>685</v>
      </c>
      <c r="G314" s="2" t="s">
        <v>686</v>
      </c>
      <c r="H314" s="2">
        <v>11</v>
      </c>
      <c r="I314" s="2" t="s">
        <v>696</v>
      </c>
      <c r="J314" s="2" t="s">
        <v>697</v>
      </c>
      <c r="K314" s="2">
        <v>2</v>
      </c>
      <c r="L314" s="2">
        <f>Tableau1[[#This Row],[domain_sort]]*10000+Tableau1[[#This Row],[subdomain_sort]]*100+Tableau1[[#This Row],[criteria_sort]]</f>
        <v>110200</v>
      </c>
    </row>
    <row r="315" spans="1:12" x14ac:dyDescent="0.3">
      <c r="A315" s="2" t="s">
        <v>740</v>
      </c>
      <c r="B315" s="2" t="s">
        <v>741</v>
      </c>
      <c r="E315" s="2" t="s">
        <v>18</v>
      </c>
      <c r="F315" s="2" t="s">
        <v>685</v>
      </c>
      <c r="G315" s="2" t="s">
        <v>686</v>
      </c>
      <c r="H315" s="2">
        <v>11</v>
      </c>
      <c r="I315" s="2" t="s">
        <v>696</v>
      </c>
      <c r="J315" s="2" t="s">
        <v>697</v>
      </c>
      <c r="K315" s="2">
        <v>2</v>
      </c>
      <c r="L315" s="2">
        <f>Tableau1[[#This Row],[domain_sort]]*10000+Tableau1[[#This Row],[subdomain_sort]]*100+Tableau1[[#This Row],[criteria_sort]]</f>
        <v>110200</v>
      </c>
    </row>
    <row r="316" spans="1:12" x14ac:dyDescent="0.3">
      <c r="A316" s="2" t="s">
        <v>742</v>
      </c>
      <c r="B316" s="2" t="s">
        <v>743</v>
      </c>
      <c r="C316" s="2" t="s">
        <v>114</v>
      </c>
      <c r="E316" s="2" t="s">
        <v>50</v>
      </c>
      <c r="F316" s="2" t="s">
        <v>685</v>
      </c>
      <c r="G316" s="2" t="s">
        <v>686</v>
      </c>
      <c r="H316" s="2">
        <v>11</v>
      </c>
      <c r="I316" s="2" t="s">
        <v>696</v>
      </c>
      <c r="J316" s="2" t="s">
        <v>697</v>
      </c>
      <c r="K316" s="2">
        <v>2</v>
      </c>
      <c r="L316" s="2">
        <f>Tableau1[[#This Row],[domain_sort]]*10000+Tableau1[[#This Row],[subdomain_sort]]*100+Tableau1[[#This Row],[criteria_sort]]</f>
        <v>110200</v>
      </c>
    </row>
    <row r="317" spans="1:12" x14ac:dyDescent="0.3">
      <c r="A317" s="2" t="s">
        <v>744</v>
      </c>
      <c r="B317" s="2" t="s">
        <v>745</v>
      </c>
      <c r="C317" s="2" t="s">
        <v>746</v>
      </c>
      <c r="E317" s="2" t="s">
        <v>13</v>
      </c>
      <c r="F317" s="2" t="s">
        <v>685</v>
      </c>
      <c r="G317" s="2" t="s">
        <v>686</v>
      </c>
      <c r="H317" s="2">
        <v>11</v>
      </c>
      <c r="I317" s="2" t="s">
        <v>696</v>
      </c>
      <c r="J317" s="2" t="s">
        <v>697</v>
      </c>
      <c r="K317" s="2">
        <v>2</v>
      </c>
      <c r="L317" s="2">
        <f>Tableau1[[#This Row],[domain_sort]]*10000+Tableau1[[#This Row],[subdomain_sort]]*100+Tableau1[[#This Row],[criteria_sort]]</f>
        <v>110200</v>
      </c>
    </row>
    <row r="318" spans="1:12" x14ac:dyDescent="0.3">
      <c r="A318" s="2" t="s">
        <v>747</v>
      </c>
      <c r="B318" s="2" t="s">
        <v>748</v>
      </c>
      <c r="E318" s="2" t="s">
        <v>18</v>
      </c>
      <c r="F318" s="2" t="s">
        <v>685</v>
      </c>
      <c r="G318" s="2" t="s">
        <v>686</v>
      </c>
      <c r="H318" s="2">
        <v>11</v>
      </c>
      <c r="I318" s="2" t="s">
        <v>696</v>
      </c>
      <c r="J318" s="2" t="s">
        <v>697</v>
      </c>
      <c r="K318" s="2">
        <v>2</v>
      </c>
      <c r="L318" s="2">
        <f>Tableau1[[#This Row],[domain_sort]]*10000+Tableau1[[#This Row],[subdomain_sort]]*100+Tableau1[[#This Row],[criteria_sort]]</f>
        <v>110200</v>
      </c>
    </row>
    <row r="319" spans="1:12" x14ac:dyDescent="0.3">
      <c r="A319" s="2" t="s">
        <v>749</v>
      </c>
      <c r="B319" s="2" t="s">
        <v>750</v>
      </c>
      <c r="C319" s="2" t="s">
        <v>114</v>
      </c>
      <c r="E319" s="2" t="s">
        <v>50</v>
      </c>
      <c r="F319" s="2" t="s">
        <v>685</v>
      </c>
      <c r="G319" s="2" t="s">
        <v>686</v>
      </c>
      <c r="H319" s="2">
        <v>11</v>
      </c>
      <c r="I319" s="2" t="s">
        <v>696</v>
      </c>
      <c r="J319" s="2" t="s">
        <v>697</v>
      </c>
      <c r="K319" s="2">
        <v>2</v>
      </c>
      <c r="L319" s="2">
        <f>Tableau1[[#This Row],[domain_sort]]*10000+Tableau1[[#This Row],[subdomain_sort]]*100+Tableau1[[#This Row],[criteria_sort]]</f>
        <v>110200</v>
      </c>
    </row>
    <row r="320" spans="1:12" x14ac:dyDescent="0.3">
      <c r="A320" s="2" t="s">
        <v>751</v>
      </c>
      <c r="B320" s="2" t="s">
        <v>752</v>
      </c>
      <c r="E320" s="2" t="s">
        <v>18</v>
      </c>
      <c r="F320" s="2" t="s">
        <v>685</v>
      </c>
      <c r="G320" s="2" t="s">
        <v>686</v>
      </c>
      <c r="H320" s="2">
        <v>11</v>
      </c>
      <c r="I320" s="2" t="s">
        <v>696</v>
      </c>
      <c r="J320" s="2" t="s">
        <v>697</v>
      </c>
      <c r="K320" s="2">
        <v>2</v>
      </c>
      <c r="L320" s="2">
        <f>Tableau1[[#This Row],[domain_sort]]*10000+Tableau1[[#This Row],[subdomain_sort]]*100+Tableau1[[#This Row],[criteria_sort]]</f>
        <v>110200</v>
      </c>
    </row>
    <row r="321" spans="1:12" x14ac:dyDescent="0.3">
      <c r="A321" s="2" t="s">
        <v>753</v>
      </c>
      <c r="B321" s="2" t="s">
        <v>754</v>
      </c>
      <c r="C321" s="2" t="s">
        <v>114</v>
      </c>
      <c r="E321" s="2" t="s">
        <v>50</v>
      </c>
      <c r="F321" s="2" t="s">
        <v>685</v>
      </c>
      <c r="G321" s="2" t="s">
        <v>686</v>
      </c>
      <c r="H321" s="2">
        <v>11</v>
      </c>
      <c r="I321" s="2" t="s">
        <v>696</v>
      </c>
      <c r="J321" s="2" t="s">
        <v>697</v>
      </c>
      <c r="K321" s="2">
        <v>2</v>
      </c>
      <c r="L321" s="2">
        <f>Tableau1[[#This Row],[domain_sort]]*10000+Tableau1[[#This Row],[subdomain_sort]]*100+Tableau1[[#This Row],[criteria_sort]]</f>
        <v>110200</v>
      </c>
    </row>
    <row r="322" spans="1:12" x14ac:dyDescent="0.3">
      <c r="A322" s="2" t="s">
        <v>755</v>
      </c>
      <c r="B322" s="2" t="s">
        <v>756</v>
      </c>
      <c r="C322" s="2" t="s">
        <v>114</v>
      </c>
      <c r="E322" s="2" t="s">
        <v>50</v>
      </c>
      <c r="F322" s="2" t="s">
        <v>685</v>
      </c>
      <c r="G322" s="2" t="s">
        <v>686</v>
      </c>
      <c r="H322" s="2">
        <v>11</v>
      </c>
      <c r="I322" s="2" t="s">
        <v>696</v>
      </c>
      <c r="J322" s="2" t="s">
        <v>697</v>
      </c>
      <c r="K322" s="2">
        <v>2</v>
      </c>
      <c r="L322" s="2">
        <f>Tableau1[[#This Row],[domain_sort]]*10000+Tableau1[[#This Row],[subdomain_sort]]*100+Tableau1[[#This Row],[criteria_sort]]</f>
        <v>110200</v>
      </c>
    </row>
    <row r="323" spans="1:12" x14ac:dyDescent="0.3">
      <c r="A323" s="2" t="s">
        <v>757</v>
      </c>
      <c r="B323" s="2" t="s">
        <v>758</v>
      </c>
      <c r="E323" s="2" t="s">
        <v>18</v>
      </c>
      <c r="F323" s="2" t="s">
        <v>685</v>
      </c>
      <c r="G323" s="2" t="s">
        <v>686</v>
      </c>
      <c r="H323" s="2">
        <v>11</v>
      </c>
      <c r="I323" s="2" t="s">
        <v>696</v>
      </c>
      <c r="J323" s="2" t="s">
        <v>697</v>
      </c>
      <c r="K323" s="2">
        <v>2</v>
      </c>
      <c r="L323" s="2">
        <f>Tableau1[[#This Row],[domain_sort]]*10000+Tableau1[[#This Row],[subdomain_sort]]*100+Tableau1[[#This Row],[criteria_sort]]</f>
        <v>110200</v>
      </c>
    </row>
    <row r="324" spans="1:12" x14ac:dyDescent="0.3">
      <c r="A324" s="2" t="s">
        <v>759</v>
      </c>
      <c r="B324" s="2" t="s">
        <v>760</v>
      </c>
      <c r="C324" s="2" t="s">
        <v>114</v>
      </c>
      <c r="E324" s="2" t="s">
        <v>50</v>
      </c>
      <c r="F324" s="2" t="s">
        <v>685</v>
      </c>
      <c r="G324" s="2" t="s">
        <v>686</v>
      </c>
      <c r="H324" s="2">
        <v>11</v>
      </c>
      <c r="I324" s="2" t="s">
        <v>696</v>
      </c>
      <c r="J324" s="2" t="s">
        <v>697</v>
      </c>
      <c r="K324" s="2">
        <v>2</v>
      </c>
      <c r="L324" s="2">
        <f>Tableau1[[#This Row],[domain_sort]]*10000+Tableau1[[#This Row],[subdomain_sort]]*100+Tableau1[[#This Row],[criteria_sort]]</f>
        <v>110200</v>
      </c>
    </row>
    <row r="325" spans="1:12" x14ac:dyDescent="0.3">
      <c r="A325" s="2" t="s">
        <v>761</v>
      </c>
      <c r="B325" s="2" t="s">
        <v>762</v>
      </c>
      <c r="C325" s="2" t="s">
        <v>114</v>
      </c>
      <c r="E325" s="2" t="s">
        <v>50</v>
      </c>
      <c r="F325" s="2" t="s">
        <v>685</v>
      </c>
      <c r="G325" s="2" t="s">
        <v>686</v>
      </c>
      <c r="H325" s="2">
        <v>11</v>
      </c>
      <c r="I325" s="2" t="s">
        <v>696</v>
      </c>
      <c r="J325" s="2" t="s">
        <v>697</v>
      </c>
      <c r="K325" s="2">
        <v>2</v>
      </c>
      <c r="L325" s="2">
        <f>Tableau1[[#This Row],[domain_sort]]*10000+Tableau1[[#This Row],[subdomain_sort]]*100+Tableau1[[#This Row],[criteria_sort]]</f>
        <v>110200</v>
      </c>
    </row>
    <row r="326" spans="1:12" x14ac:dyDescent="0.3">
      <c r="A326" s="2" t="s">
        <v>763</v>
      </c>
      <c r="B326" s="2" t="s">
        <v>764</v>
      </c>
      <c r="E326" s="2" t="s">
        <v>18</v>
      </c>
      <c r="F326" s="2" t="s">
        <v>685</v>
      </c>
      <c r="G326" s="2" t="s">
        <v>686</v>
      </c>
      <c r="H326" s="2">
        <v>11</v>
      </c>
      <c r="I326" s="2" t="s">
        <v>696</v>
      </c>
      <c r="J326" s="2" t="s">
        <v>697</v>
      </c>
      <c r="K326" s="2">
        <v>2</v>
      </c>
      <c r="L326" s="2">
        <f>Tableau1[[#This Row],[domain_sort]]*10000+Tableau1[[#This Row],[subdomain_sort]]*100+Tableau1[[#This Row],[criteria_sort]]</f>
        <v>110200</v>
      </c>
    </row>
    <row r="327" spans="1:12" x14ac:dyDescent="0.3">
      <c r="A327" s="2" t="s">
        <v>765</v>
      </c>
      <c r="B327" s="2" t="s">
        <v>766</v>
      </c>
      <c r="C327" s="2" t="s">
        <v>114</v>
      </c>
      <c r="E327" s="2" t="s">
        <v>50</v>
      </c>
      <c r="F327" s="2" t="s">
        <v>685</v>
      </c>
      <c r="G327" s="2" t="s">
        <v>686</v>
      </c>
      <c r="H327" s="2">
        <v>11</v>
      </c>
      <c r="I327" s="2" t="s">
        <v>696</v>
      </c>
      <c r="J327" s="2" t="s">
        <v>697</v>
      </c>
      <c r="K327" s="2">
        <v>2</v>
      </c>
      <c r="L327" s="2">
        <f>Tableau1[[#This Row],[domain_sort]]*10000+Tableau1[[#This Row],[subdomain_sort]]*100+Tableau1[[#This Row],[criteria_sort]]</f>
        <v>110200</v>
      </c>
    </row>
    <row r="328" spans="1:12" x14ac:dyDescent="0.3">
      <c r="A328" s="2" t="s">
        <v>767</v>
      </c>
      <c r="B328" s="2" t="s">
        <v>768</v>
      </c>
      <c r="C328" s="2" t="s">
        <v>114</v>
      </c>
      <c r="E328" s="2" t="s">
        <v>50</v>
      </c>
      <c r="F328" s="2" t="s">
        <v>685</v>
      </c>
      <c r="G328" s="2" t="s">
        <v>686</v>
      </c>
      <c r="H328" s="2">
        <v>11</v>
      </c>
      <c r="I328" s="2" t="s">
        <v>696</v>
      </c>
      <c r="J328" s="2" t="s">
        <v>697</v>
      </c>
      <c r="K328" s="2">
        <v>2</v>
      </c>
      <c r="L328" s="2">
        <f>Tableau1[[#This Row],[domain_sort]]*10000+Tableau1[[#This Row],[subdomain_sort]]*100+Tableau1[[#This Row],[criteria_sort]]</f>
        <v>110200</v>
      </c>
    </row>
    <row r="329" spans="1:12" x14ac:dyDescent="0.3">
      <c r="A329" s="2" t="s">
        <v>769</v>
      </c>
      <c r="B329" s="2" t="s">
        <v>770</v>
      </c>
      <c r="E329" s="2" t="s">
        <v>18</v>
      </c>
      <c r="F329" s="2" t="s">
        <v>685</v>
      </c>
      <c r="G329" s="2" t="s">
        <v>686</v>
      </c>
      <c r="H329" s="2">
        <v>11</v>
      </c>
      <c r="I329" s="2" t="s">
        <v>696</v>
      </c>
      <c r="J329" s="2" t="s">
        <v>697</v>
      </c>
      <c r="K329" s="2">
        <v>2</v>
      </c>
      <c r="L329" s="2">
        <f>Tableau1[[#This Row],[domain_sort]]*10000+Tableau1[[#This Row],[subdomain_sort]]*100+Tableau1[[#This Row],[criteria_sort]]</f>
        <v>110200</v>
      </c>
    </row>
    <row r="330" spans="1:12" x14ac:dyDescent="0.3">
      <c r="A330" s="2" t="s">
        <v>771</v>
      </c>
      <c r="B330" s="2" t="s">
        <v>772</v>
      </c>
      <c r="C330" s="2" t="s">
        <v>114</v>
      </c>
      <c r="E330" s="2" t="s">
        <v>50</v>
      </c>
      <c r="F330" s="2" t="s">
        <v>685</v>
      </c>
      <c r="G330" s="2" t="s">
        <v>686</v>
      </c>
      <c r="H330" s="2">
        <v>11</v>
      </c>
      <c r="I330" s="2" t="s">
        <v>696</v>
      </c>
      <c r="J330" s="2" t="s">
        <v>697</v>
      </c>
      <c r="K330" s="2">
        <v>2</v>
      </c>
      <c r="L330" s="2">
        <f>Tableau1[[#This Row],[domain_sort]]*10000+Tableau1[[#This Row],[subdomain_sort]]*100+Tableau1[[#This Row],[criteria_sort]]</f>
        <v>110200</v>
      </c>
    </row>
    <row r="331" spans="1:12" x14ac:dyDescent="0.3">
      <c r="A331" s="2" t="s">
        <v>773</v>
      </c>
      <c r="B331" s="2" t="s">
        <v>774</v>
      </c>
      <c r="E331" s="2" t="s">
        <v>18</v>
      </c>
      <c r="F331" s="2" t="s">
        <v>685</v>
      </c>
      <c r="G331" s="2" t="s">
        <v>686</v>
      </c>
      <c r="H331" s="2">
        <v>11</v>
      </c>
      <c r="I331" s="2" t="s">
        <v>696</v>
      </c>
      <c r="J331" s="2" t="s">
        <v>697</v>
      </c>
      <c r="K331" s="2">
        <v>2</v>
      </c>
      <c r="L331" s="2">
        <f>Tableau1[[#This Row],[domain_sort]]*10000+Tableau1[[#This Row],[subdomain_sort]]*100+Tableau1[[#This Row],[criteria_sort]]</f>
        <v>110200</v>
      </c>
    </row>
    <row r="332" spans="1:12" x14ac:dyDescent="0.3">
      <c r="A332" s="2" t="s">
        <v>775</v>
      </c>
      <c r="B332" s="2" t="s">
        <v>776</v>
      </c>
      <c r="C332" s="2" t="s">
        <v>114</v>
      </c>
      <c r="E332" s="2" t="s">
        <v>50</v>
      </c>
      <c r="F332" s="2" t="s">
        <v>685</v>
      </c>
      <c r="G332" s="2" t="s">
        <v>686</v>
      </c>
      <c r="H332" s="2">
        <v>11</v>
      </c>
      <c r="I332" s="2" t="s">
        <v>696</v>
      </c>
      <c r="J332" s="2" t="s">
        <v>697</v>
      </c>
      <c r="K332" s="2">
        <v>2</v>
      </c>
      <c r="L332" s="2">
        <f>Tableau1[[#This Row],[domain_sort]]*10000+Tableau1[[#This Row],[subdomain_sort]]*100+Tableau1[[#This Row],[criteria_sort]]</f>
        <v>110200</v>
      </c>
    </row>
    <row r="333" spans="1:12" x14ac:dyDescent="0.3">
      <c r="A333" s="2" t="s">
        <v>777</v>
      </c>
      <c r="B333" s="2" t="s">
        <v>778</v>
      </c>
      <c r="E333" s="2" t="s">
        <v>18</v>
      </c>
      <c r="F333" s="2" t="s">
        <v>685</v>
      </c>
      <c r="G333" s="2" t="s">
        <v>686</v>
      </c>
      <c r="H333" s="2">
        <v>11</v>
      </c>
      <c r="I333" s="2" t="s">
        <v>696</v>
      </c>
      <c r="J333" s="2" t="s">
        <v>697</v>
      </c>
      <c r="K333" s="2">
        <v>2</v>
      </c>
      <c r="L333" s="2">
        <f>Tableau1[[#This Row],[domain_sort]]*10000+Tableau1[[#This Row],[subdomain_sort]]*100+Tableau1[[#This Row],[criteria_sort]]</f>
        <v>110200</v>
      </c>
    </row>
    <row r="334" spans="1:12" x14ac:dyDescent="0.3">
      <c r="A334" s="2" t="s">
        <v>779</v>
      </c>
      <c r="B334" s="2" t="s">
        <v>780</v>
      </c>
      <c r="C334" s="2" t="s">
        <v>114</v>
      </c>
      <c r="E334" s="2" t="s">
        <v>50</v>
      </c>
      <c r="F334" s="2" t="s">
        <v>685</v>
      </c>
      <c r="G334" s="2" t="s">
        <v>686</v>
      </c>
      <c r="H334" s="2">
        <v>11</v>
      </c>
      <c r="I334" s="2" t="s">
        <v>696</v>
      </c>
      <c r="J334" s="2" t="s">
        <v>697</v>
      </c>
      <c r="K334" s="2">
        <v>2</v>
      </c>
      <c r="L334" s="2">
        <f>Tableau1[[#This Row],[domain_sort]]*10000+Tableau1[[#This Row],[subdomain_sort]]*100+Tableau1[[#This Row],[criteria_sort]]</f>
        <v>110200</v>
      </c>
    </row>
    <row r="335" spans="1:12" x14ac:dyDescent="0.3">
      <c r="A335" s="2" t="s">
        <v>781</v>
      </c>
      <c r="B335" s="2" t="s">
        <v>782</v>
      </c>
      <c r="C335" s="2" t="s">
        <v>783</v>
      </c>
      <c r="E335" s="2" t="s">
        <v>50</v>
      </c>
      <c r="F335" s="2" t="s">
        <v>685</v>
      </c>
      <c r="G335" s="2" t="s">
        <v>686</v>
      </c>
      <c r="H335" s="2">
        <v>11</v>
      </c>
      <c r="I335" s="2" t="s">
        <v>696</v>
      </c>
      <c r="J335" s="2" t="s">
        <v>697</v>
      </c>
      <c r="K335" s="2">
        <v>2</v>
      </c>
      <c r="L335" s="2">
        <f>Tableau1[[#This Row],[domain_sort]]*10000+Tableau1[[#This Row],[subdomain_sort]]*100+Tableau1[[#This Row],[criteria_sort]]</f>
        <v>110200</v>
      </c>
    </row>
    <row r="336" spans="1:12" x14ac:dyDescent="0.3">
      <c r="A336" s="2" t="s">
        <v>784</v>
      </c>
      <c r="B336" s="2" t="s">
        <v>785</v>
      </c>
      <c r="C336" s="2" t="s">
        <v>783</v>
      </c>
      <c r="E336" s="2" t="s">
        <v>50</v>
      </c>
      <c r="F336" s="2" t="s">
        <v>685</v>
      </c>
      <c r="G336" s="2" t="s">
        <v>686</v>
      </c>
      <c r="H336" s="2">
        <v>11</v>
      </c>
      <c r="I336" s="2" t="s">
        <v>696</v>
      </c>
      <c r="J336" s="2" t="s">
        <v>697</v>
      </c>
      <c r="K336" s="2">
        <v>2</v>
      </c>
      <c r="L336" s="2">
        <f>Tableau1[[#This Row],[domain_sort]]*10000+Tableau1[[#This Row],[subdomain_sort]]*100+Tableau1[[#This Row],[criteria_sort]]</f>
        <v>110200</v>
      </c>
    </row>
    <row r="337" spans="1:12" x14ac:dyDescent="0.3">
      <c r="A337" s="2" t="s">
        <v>786</v>
      </c>
      <c r="B337" s="2" t="s">
        <v>787</v>
      </c>
      <c r="E337" s="2" t="s">
        <v>18</v>
      </c>
      <c r="F337" s="2" t="s">
        <v>685</v>
      </c>
      <c r="G337" s="2" t="s">
        <v>686</v>
      </c>
      <c r="H337" s="2">
        <v>11</v>
      </c>
      <c r="I337" s="2" t="s">
        <v>696</v>
      </c>
      <c r="J337" s="2" t="s">
        <v>697</v>
      </c>
      <c r="K337" s="2">
        <v>2</v>
      </c>
      <c r="L337" s="2">
        <f>Tableau1[[#This Row],[domain_sort]]*10000+Tableau1[[#This Row],[subdomain_sort]]*100+Tableau1[[#This Row],[criteria_sort]]</f>
        <v>110200</v>
      </c>
    </row>
    <row r="338" spans="1:12" x14ac:dyDescent="0.3">
      <c r="A338" s="2" t="s">
        <v>788</v>
      </c>
      <c r="B338" s="2" t="s">
        <v>789</v>
      </c>
      <c r="C338" s="2" t="s">
        <v>783</v>
      </c>
      <c r="E338" s="2" t="s">
        <v>50</v>
      </c>
      <c r="F338" s="2" t="s">
        <v>685</v>
      </c>
      <c r="G338" s="2" t="s">
        <v>686</v>
      </c>
      <c r="H338" s="2">
        <v>11</v>
      </c>
      <c r="I338" s="2" t="s">
        <v>696</v>
      </c>
      <c r="J338" s="2" t="s">
        <v>697</v>
      </c>
      <c r="K338" s="2">
        <v>2</v>
      </c>
      <c r="L338" s="2">
        <f>Tableau1[[#This Row],[domain_sort]]*10000+Tableau1[[#This Row],[subdomain_sort]]*100+Tableau1[[#This Row],[criteria_sort]]</f>
        <v>110200</v>
      </c>
    </row>
    <row r="339" spans="1:12" x14ac:dyDescent="0.3">
      <c r="A339" s="2" t="s">
        <v>790</v>
      </c>
      <c r="B339" s="2" t="s">
        <v>791</v>
      </c>
      <c r="C339" s="2" t="s">
        <v>783</v>
      </c>
      <c r="E339" s="2" t="s">
        <v>50</v>
      </c>
      <c r="F339" s="2" t="s">
        <v>685</v>
      </c>
      <c r="G339" s="2" t="s">
        <v>686</v>
      </c>
      <c r="H339" s="2">
        <v>11</v>
      </c>
      <c r="I339" s="2" t="s">
        <v>696</v>
      </c>
      <c r="J339" s="2" t="s">
        <v>697</v>
      </c>
      <c r="K339" s="2">
        <v>2</v>
      </c>
      <c r="L339" s="2">
        <f>Tableau1[[#This Row],[domain_sort]]*10000+Tableau1[[#This Row],[subdomain_sort]]*100+Tableau1[[#This Row],[criteria_sort]]</f>
        <v>110200</v>
      </c>
    </row>
    <row r="340" spans="1:12" x14ac:dyDescent="0.3">
      <c r="A340" s="2" t="s">
        <v>792</v>
      </c>
      <c r="B340" s="2" t="s">
        <v>793</v>
      </c>
      <c r="E340" s="2" t="s">
        <v>18</v>
      </c>
      <c r="F340" s="2" t="s">
        <v>685</v>
      </c>
      <c r="G340" s="2" t="s">
        <v>686</v>
      </c>
      <c r="H340" s="2">
        <v>11</v>
      </c>
      <c r="I340" s="2" t="s">
        <v>696</v>
      </c>
      <c r="J340" s="2" t="s">
        <v>697</v>
      </c>
      <c r="K340" s="2">
        <v>2</v>
      </c>
      <c r="L340" s="2">
        <f>Tableau1[[#This Row],[domain_sort]]*10000+Tableau1[[#This Row],[subdomain_sort]]*100+Tableau1[[#This Row],[criteria_sort]]</f>
        <v>110200</v>
      </c>
    </row>
    <row r="341" spans="1:12" x14ac:dyDescent="0.3">
      <c r="A341" s="2" t="s">
        <v>794</v>
      </c>
      <c r="B341" s="2" t="s">
        <v>795</v>
      </c>
      <c r="C341" s="2" t="s">
        <v>783</v>
      </c>
      <c r="E341" s="2" t="s">
        <v>50</v>
      </c>
      <c r="F341" s="2" t="s">
        <v>685</v>
      </c>
      <c r="G341" s="2" t="s">
        <v>686</v>
      </c>
      <c r="H341" s="2">
        <v>11</v>
      </c>
      <c r="I341" s="2" t="s">
        <v>696</v>
      </c>
      <c r="J341" s="2" t="s">
        <v>697</v>
      </c>
      <c r="K341" s="2">
        <v>2</v>
      </c>
      <c r="L341" s="2">
        <f>Tableau1[[#This Row],[domain_sort]]*10000+Tableau1[[#This Row],[subdomain_sort]]*100+Tableau1[[#This Row],[criteria_sort]]</f>
        <v>110200</v>
      </c>
    </row>
    <row r="342" spans="1:12" x14ac:dyDescent="0.3">
      <c r="A342" s="2" t="s">
        <v>796</v>
      </c>
      <c r="B342" s="2" t="s">
        <v>797</v>
      </c>
      <c r="C342" s="2" t="s">
        <v>783</v>
      </c>
      <c r="E342" s="2" t="s">
        <v>50</v>
      </c>
      <c r="F342" s="2" t="s">
        <v>685</v>
      </c>
      <c r="G342" s="2" t="s">
        <v>686</v>
      </c>
      <c r="H342" s="2">
        <v>11</v>
      </c>
      <c r="I342" s="2" t="s">
        <v>696</v>
      </c>
      <c r="J342" s="2" t="s">
        <v>697</v>
      </c>
      <c r="K342" s="2">
        <v>2</v>
      </c>
      <c r="L342" s="2">
        <f>Tableau1[[#This Row],[domain_sort]]*10000+Tableau1[[#This Row],[subdomain_sort]]*100+Tableau1[[#This Row],[criteria_sort]]</f>
        <v>110200</v>
      </c>
    </row>
    <row r="343" spans="1:12" x14ac:dyDescent="0.3">
      <c r="A343" s="2" t="s">
        <v>798</v>
      </c>
      <c r="B343" s="2" t="s">
        <v>799</v>
      </c>
      <c r="E343" s="2" t="s">
        <v>18</v>
      </c>
      <c r="F343" s="2" t="s">
        <v>685</v>
      </c>
      <c r="G343" s="2" t="s">
        <v>686</v>
      </c>
      <c r="H343" s="2">
        <v>11</v>
      </c>
      <c r="I343" s="2" t="s">
        <v>696</v>
      </c>
      <c r="J343" s="2" t="s">
        <v>697</v>
      </c>
      <c r="K343" s="2">
        <v>2</v>
      </c>
      <c r="L343" s="2">
        <f>Tableau1[[#This Row],[domain_sort]]*10000+Tableau1[[#This Row],[subdomain_sort]]*100+Tableau1[[#This Row],[criteria_sort]]</f>
        <v>110200</v>
      </c>
    </row>
    <row r="344" spans="1:12" x14ac:dyDescent="0.3">
      <c r="A344" s="2" t="s">
        <v>800</v>
      </c>
      <c r="B344" s="2" t="s">
        <v>801</v>
      </c>
      <c r="C344" s="2" t="s">
        <v>783</v>
      </c>
      <c r="E344" s="2" t="s">
        <v>50</v>
      </c>
      <c r="F344" s="2" t="s">
        <v>685</v>
      </c>
      <c r="G344" s="2" t="s">
        <v>686</v>
      </c>
      <c r="H344" s="2">
        <v>11</v>
      </c>
      <c r="I344" s="2" t="s">
        <v>696</v>
      </c>
      <c r="J344" s="2" t="s">
        <v>697</v>
      </c>
      <c r="K344" s="2">
        <v>2</v>
      </c>
      <c r="L344" s="2">
        <f>Tableau1[[#This Row],[domain_sort]]*10000+Tableau1[[#This Row],[subdomain_sort]]*100+Tableau1[[#This Row],[criteria_sort]]</f>
        <v>110200</v>
      </c>
    </row>
    <row r="345" spans="1:12" x14ac:dyDescent="0.3">
      <c r="A345" s="2" t="s">
        <v>802</v>
      </c>
      <c r="B345" s="2" t="s">
        <v>803</v>
      </c>
      <c r="C345" s="2" t="s">
        <v>783</v>
      </c>
      <c r="E345" s="2" t="s">
        <v>50</v>
      </c>
      <c r="F345" s="2" t="s">
        <v>685</v>
      </c>
      <c r="G345" s="2" t="s">
        <v>686</v>
      </c>
      <c r="H345" s="2">
        <v>11</v>
      </c>
      <c r="I345" s="2" t="s">
        <v>696</v>
      </c>
      <c r="J345" s="2" t="s">
        <v>697</v>
      </c>
      <c r="K345" s="2">
        <v>2</v>
      </c>
      <c r="L345" s="2">
        <f>Tableau1[[#This Row],[domain_sort]]*10000+Tableau1[[#This Row],[subdomain_sort]]*100+Tableau1[[#This Row],[criteria_sort]]</f>
        <v>110200</v>
      </c>
    </row>
    <row r="346" spans="1:12" x14ac:dyDescent="0.3">
      <c r="A346" s="2" t="s">
        <v>804</v>
      </c>
      <c r="B346" s="2" t="s">
        <v>805</v>
      </c>
      <c r="E346" s="2" t="s">
        <v>18</v>
      </c>
      <c r="F346" s="2" t="s">
        <v>685</v>
      </c>
      <c r="G346" s="2" t="s">
        <v>686</v>
      </c>
      <c r="H346" s="2">
        <v>11</v>
      </c>
      <c r="I346" s="2" t="s">
        <v>696</v>
      </c>
      <c r="J346" s="2" t="s">
        <v>697</v>
      </c>
      <c r="K346" s="2">
        <v>2</v>
      </c>
      <c r="L346" s="2">
        <f>Tableau1[[#This Row],[domain_sort]]*10000+Tableau1[[#This Row],[subdomain_sort]]*100+Tableau1[[#This Row],[criteria_sort]]</f>
        <v>110200</v>
      </c>
    </row>
    <row r="347" spans="1:12" x14ac:dyDescent="0.3">
      <c r="A347" s="2" t="s">
        <v>806</v>
      </c>
      <c r="B347" s="2" t="s">
        <v>807</v>
      </c>
      <c r="C347" s="2" t="s">
        <v>783</v>
      </c>
      <c r="E347" s="2" t="s">
        <v>50</v>
      </c>
      <c r="F347" s="2" t="s">
        <v>685</v>
      </c>
      <c r="G347" s="2" t="s">
        <v>686</v>
      </c>
      <c r="H347" s="2">
        <v>11</v>
      </c>
      <c r="I347" s="2" t="s">
        <v>696</v>
      </c>
      <c r="J347" s="2" t="s">
        <v>697</v>
      </c>
      <c r="K347" s="2">
        <v>2</v>
      </c>
      <c r="L347" s="2">
        <f>Tableau1[[#This Row],[domain_sort]]*10000+Tableau1[[#This Row],[subdomain_sort]]*100+Tableau1[[#This Row],[criteria_sort]]</f>
        <v>110200</v>
      </c>
    </row>
    <row r="348" spans="1:12" x14ac:dyDescent="0.3">
      <c r="A348" s="2" t="s">
        <v>808</v>
      </c>
      <c r="B348" s="2" t="s">
        <v>809</v>
      </c>
      <c r="C348" s="2" t="s">
        <v>783</v>
      </c>
      <c r="E348" s="2" t="s">
        <v>50</v>
      </c>
      <c r="F348" s="2" t="s">
        <v>685</v>
      </c>
      <c r="G348" s="2" t="s">
        <v>686</v>
      </c>
      <c r="H348" s="2">
        <v>11</v>
      </c>
      <c r="I348" s="2" t="s">
        <v>696</v>
      </c>
      <c r="J348" s="2" t="s">
        <v>697</v>
      </c>
      <c r="K348" s="2">
        <v>2</v>
      </c>
      <c r="L348" s="2">
        <f>Tableau1[[#This Row],[domain_sort]]*10000+Tableau1[[#This Row],[subdomain_sort]]*100+Tableau1[[#This Row],[criteria_sort]]</f>
        <v>110200</v>
      </c>
    </row>
    <row r="349" spans="1:12" x14ac:dyDescent="0.3">
      <c r="A349" s="2" t="s">
        <v>810</v>
      </c>
      <c r="B349" s="2" t="s">
        <v>811</v>
      </c>
      <c r="E349" s="2" t="s">
        <v>18</v>
      </c>
      <c r="F349" s="2" t="s">
        <v>685</v>
      </c>
      <c r="G349" s="2" t="s">
        <v>686</v>
      </c>
      <c r="H349" s="2">
        <v>11</v>
      </c>
      <c r="I349" s="2" t="s">
        <v>696</v>
      </c>
      <c r="J349" s="2" t="s">
        <v>697</v>
      </c>
      <c r="K349" s="2">
        <v>2</v>
      </c>
      <c r="L349" s="2">
        <f>Tableau1[[#This Row],[domain_sort]]*10000+Tableau1[[#This Row],[subdomain_sort]]*100+Tableau1[[#This Row],[criteria_sort]]</f>
        <v>110200</v>
      </c>
    </row>
    <row r="350" spans="1:12" x14ac:dyDescent="0.3">
      <c r="A350" s="2" t="s">
        <v>812</v>
      </c>
      <c r="B350" s="2" t="s">
        <v>697</v>
      </c>
      <c r="E350" s="2" t="s">
        <v>13</v>
      </c>
      <c r="F350" s="2" t="s">
        <v>685</v>
      </c>
      <c r="G350" s="2" t="s">
        <v>686</v>
      </c>
      <c r="H350" s="2">
        <v>11</v>
      </c>
      <c r="I350" s="2" t="s">
        <v>696</v>
      </c>
      <c r="J350" s="2" t="s">
        <v>697</v>
      </c>
      <c r="K350" s="2">
        <v>2</v>
      </c>
      <c r="L350" s="2">
        <f>Tableau1[[#This Row],[domain_sort]]*10000+Tableau1[[#This Row],[subdomain_sort]]*100+Tableau1[[#This Row],[criteria_sort]]</f>
        <v>110200</v>
      </c>
    </row>
    <row r="351" spans="1:12" x14ac:dyDescent="0.3">
      <c r="A351" s="2" t="s">
        <v>813</v>
      </c>
      <c r="B351" s="2" t="s">
        <v>814</v>
      </c>
      <c r="E351" s="2" t="s">
        <v>13</v>
      </c>
      <c r="F351" s="2" t="s">
        <v>685</v>
      </c>
      <c r="G351" s="2" t="s">
        <v>686</v>
      </c>
      <c r="H351" s="2">
        <v>11</v>
      </c>
      <c r="I351" s="2" t="s">
        <v>815</v>
      </c>
      <c r="J351" s="2" t="s">
        <v>814</v>
      </c>
      <c r="K351" s="2">
        <v>3</v>
      </c>
      <c r="L351" s="2">
        <f>Tableau1[[#This Row],[domain_sort]]*10000+Tableau1[[#This Row],[subdomain_sort]]*100+Tableau1[[#This Row],[criteria_sort]]</f>
        <v>110300</v>
      </c>
    </row>
    <row r="352" spans="1:12" x14ac:dyDescent="0.3">
      <c r="A352" s="2" t="s">
        <v>816</v>
      </c>
      <c r="B352" s="2" t="s">
        <v>817</v>
      </c>
      <c r="E352" s="2" t="s">
        <v>18</v>
      </c>
      <c r="F352" s="2" t="s">
        <v>685</v>
      </c>
      <c r="G352" s="2" t="s">
        <v>686</v>
      </c>
      <c r="H352" s="2">
        <v>11</v>
      </c>
      <c r="I352" s="2" t="s">
        <v>815</v>
      </c>
      <c r="J352" s="2" t="s">
        <v>814</v>
      </c>
      <c r="K352" s="2">
        <v>3</v>
      </c>
      <c r="L352" s="2">
        <f>Tableau1[[#This Row],[domain_sort]]*10000+Tableau1[[#This Row],[subdomain_sort]]*100+Tableau1[[#This Row],[criteria_sort]]</f>
        <v>110300</v>
      </c>
    </row>
    <row r="353" spans="1:12" x14ac:dyDescent="0.3">
      <c r="A353" s="2" t="s">
        <v>818</v>
      </c>
      <c r="B353" s="2" t="s">
        <v>819</v>
      </c>
      <c r="C353" s="2" t="s">
        <v>820</v>
      </c>
      <c r="E353" s="2" t="s">
        <v>18</v>
      </c>
      <c r="F353" s="2" t="s">
        <v>685</v>
      </c>
      <c r="G353" s="2" t="s">
        <v>686</v>
      </c>
      <c r="H353" s="2">
        <v>11</v>
      </c>
      <c r="I353" s="2" t="s">
        <v>815</v>
      </c>
      <c r="J353" s="2" t="s">
        <v>814</v>
      </c>
      <c r="K353" s="2">
        <v>3</v>
      </c>
      <c r="L353" s="2">
        <f>Tableau1[[#This Row],[domain_sort]]*10000+Tableau1[[#This Row],[subdomain_sort]]*100+Tableau1[[#This Row],[criteria_sort]]</f>
        <v>110300</v>
      </c>
    </row>
    <row r="354" spans="1:12" x14ac:dyDescent="0.3">
      <c r="A354" s="2" t="s">
        <v>821</v>
      </c>
      <c r="B354" s="2" t="s">
        <v>822</v>
      </c>
      <c r="D354" s="2">
        <v>3</v>
      </c>
      <c r="E354" s="2" t="s">
        <v>63</v>
      </c>
      <c r="F354" s="2" t="s">
        <v>685</v>
      </c>
      <c r="G354" s="2" t="s">
        <v>686</v>
      </c>
      <c r="H354" s="2">
        <v>11</v>
      </c>
      <c r="I354" s="2" t="s">
        <v>815</v>
      </c>
      <c r="J354" s="2" t="s">
        <v>814</v>
      </c>
      <c r="K354" s="2">
        <v>3</v>
      </c>
      <c r="L354" s="2">
        <f>Tableau1[[#This Row],[domain_sort]]*10000+Tableau1[[#This Row],[subdomain_sort]]*100+Tableau1[[#This Row],[criteria_sort]]</f>
        <v>110303</v>
      </c>
    </row>
    <row r="355" spans="1:12" x14ac:dyDescent="0.3">
      <c r="A355" s="2" t="s">
        <v>823</v>
      </c>
      <c r="B355" s="2" t="s">
        <v>824</v>
      </c>
      <c r="E355" s="2" t="s">
        <v>18</v>
      </c>
      <c r="F355" s="2" t="s">
        <v>685</v>
      </c>
      <c r="G355" s="2" t="s">
        <v>686</v>
      </c>
      <c r="H355" s="2">
        <v>11</v>
      </c>
      <c r="I355" s="2" t="s">
        <v>815</v>
      </c>
      <c r="J355" s="2" t="s">
        <v>814</v>
      </c>
      <c r="K355" s="2">
        <v>3</v>
      </c>
      <c r="L355" s="2">
        <f>Tableau1[[#This Row],[domain_sort]]*10000+Tableau1[[#This Row],[subdomain_sort]]*100+Tableau1[[#This Row],[criteria_sort]]</f>
        <v>110300</v>
      </c>
    </row>
    <row r="356" spans="1:12" x14ac:dyDescent="0.3">
      <c r="A356" s="2" t="s">
        <v>825</v>
      </c>
      <c r="B356" s="2" t="s">
        <v>826</v>
      </c>
      <c r="E356" s="2" t="s">
        <v>50</v>
      </c>
      <c r="F356" s="2" t="s">
        <v>685</v>
      </c>
      <c r="G356" s="2" t="s">
        <v>686</v>
      </c>
      <c r="H356" s="2">
        <v>11</v>
      </c>
      <c r="I356" s="2" t="s">
        <v>815</v>
      </c>
      <c r="J356" s="2" t="s">
        <v>814</v>
      </c>
      <c r="K356" s="2">
        <v>3</v>
      </c>
      <c r="L356" s="2">
        <f>Tableau1[[#This Row],[domain_sort]]*10000+Tableau1[[#This Row],[subdomain_sort]]*100+Tableau1[[#This Row],[criteria_sort]]</f>
        <v>110300</v>
      </c>
    </row>
    <row r="357" spans="1:12" x14ac:dyDescent="0.3">
      <c r="A357" s="2" t="s">
        <v>827</v>
      </c>
      <c r="B357" s="2" t="s">
        <v>828</v>
      </c>
      <c r="E357" s="2" t="s">
        <v>18</v>
      </c>
      <c r="F357" s="2" t="s">
        <v>685</v>
      </c>
      <c r="G357" s="2" t="s">
        <v>686</v>
      </c>
      <c r="H357" s="2">
        <v>11</v>
      </c>
      <c r="I357" s="2" t="s">
        <v>815</v>
      </c>
      <c r="J357" s="2" t="s">
        <v>814</v>
      </c>
      <c r="K357" s="2">
        <v>3</v>
      </c>
      <c r="L357" s="2">
        <f>Tableau1[[#This Row],[domain_sort]]*10000+Tableau1[[#This Row],[subdomain_sort]]*100+Tableau1[[#This Row],[criteria_sort]]</f>
        <v>110300</v>
      </c>
    </row>
    <row r="358" spans="1:12" x14ac:dyDescent="0.3">
      <c r="A358" s="2" t="s">
        <v>829</v>
      </c>
      <c r="B358" s="2" t="s">
        <v>830</v>
      </c>
      <c r="E358" s="2" t="s">
        <v>18</v>
      </c>
      <c r="F358" s="2" t="s">
        <v>685</v>
      </c>
      <c r="G358" s="2" t="s">
        <v>686</v>
      </c>
      <c r="H358" s="2">
        <v>11</v>
      </c>
      <c r="I358" s="2" t="s">
        <v>815</v>
      </c>
      <c r="J358" s="2" t="s">
        <v>814</v>
      </c>
      <c r="K358" s="2">
        <v>3</v>
      </c>
      <c r="L358" s="2">
        <f>Tableau1[[#This Row],[domain_sort]]*10000+Tableau1[[#This Row],[subdomain_sort]]*100+Tableau1[[#This Row],[criteria_sort]]</f>
        <v>110300</v>
      </c>
    </row>
    <row r="359" spans="1:12" x14ac:dyDescent="0.3">
      <c r="A359" s="2" t="s">
        <v>831</v>
      </c>
      <c r="B359" s="2" t="s">
        <v>832</v>
      </c>
      <c r="D359" s="2">
        <v>1</v>
      </c>
      <c r="E359" s="2" t="s">
        <v>63</v>
      </c>
      <c r="F359" s="2" t="s">
        <v>833</v>
      </c>
      <c r="G359" s="2" t="s">
        <v>834</v>
      </c>
      <c r="H359" s="2">
        <v>12</v>
      </c>
      <c r="L359" s="2">
        <f>Tableau1[[#This Row],[domain_sort]]*10000+Tableau1[[#This Row],[subdomain_sort]]*100+Tableau1[[#This Row],[criteria_sort]]</f>
        <v>120001</v>
      </c>
    </row>
    <row r="360" spans="1:12" x14ac:dyDescent="0.3">
      <c r="A360" s="2" t="s">
        <v>835</v>
      </c>
      <c r="B360" s="2" t="s">
        <v>836</v>
      </c>
      <c r="D360" s="2">
        <v>2</v>
      </c>
      <c r="E360" s="2" t="s">
        <v>18</v>
      </c>
      <c r="F360" s="2" t="s">
        <v>833</v>
      </c>
      <c r="G360" s="2" t="s">
        <v>834</v>
      </c>
      <c r="H360" s="2">
        <v>12</v>
      </c>
      <c r="L360" s="2">
        <f>Tableau1[[#This Row],[domain_sort]]*10000+Tableau1[[#This Row],[subdomain_sort]]*100+Tableau1[[#This Row],[criteria_sort]]</f>
        <v>120002</v>
      </c>
    </row>
    <row r="361" spans="1:12" x14ac:dyDescent="0.3">
      <c r="A361" s="2" t="s">
        <v>837</v>
      </c>
      <c r="B361" s="2" t="s">
        <v>838</v>
      </c>
      <c r="D361" s="2">
        <v>3</v>
      </c>
      <c r="E361" s="2" t="s">
        <v>95</v>
      </c>
      <c r="F361" s="2" t="s">
        <v>833</v>
      </c>
      <c r="G361" s="2" t="s">
        <v>834</v>
      </c>
      <c r="H361" s="2">
        <v>12</v>
      </c>
      <c r="L361" s="2">
        <f>Tableau1[[#This Row],[domain_sort]]*10000+Tableau1[[#This Row],[subdomain_sort]]*100+Tableau1[[#This Row],[criteria_sort]]</f>
        <v>120003</v>
      </c>
    </row>
    <row r="362" spans="1:12" x14ac:dyDescent="0.3">
      <c r="A362" s="2" t="s">
        <v>839</v>
      </c>
      <c r="B362" s="2" t="s">
        <v>840</v>
      </c>
      <c r="D362" s="2">
        <v>4</v>
      </c>
      <c r="E362" s="2" t="s">
        <v>95</v>
      </c>
      <c r="F362" s="2" t="s">
        <v>833</v>
      </c>
      <c r="G362" s="2" t="s">
        <v>834</v>
      </c>
      <c r="H362" s="2">
        <v>12</v>
      </c>
      <c r="L362" s="2">
        <f>Tableau1[[#This Row],[domain_sort]]*10000+Tableau1[[#This Row],[subdomain_sort]]*100+Tableau1[[#This Row],[criteria_sort]]</f>
        <v>120004</v>
      </c>
    </row>
    <row r="363" spans="1:12" x14ac:dyDescent="0.3">
      <c r="A363" s="2" t="s">
        <v>841</v>
      </c>
      <c r="B363" s="2" t="s">
        <v>842</v>
      </c>
      <c r="D363" s="2">
        <v>5</v>
      </c>
      <c r="E363" s="2" t="s">
        <v>95</v>
      </c>
      <c r="F363" s="2" t="s">
        <v>833</v>
      </c>
      <c r="G363" s="2" t="s">
        <v>834</v>
      </c>
      <c r="H363" s="2">
        <v>12</v>
      </c>
      <c r="L363" s="2">
        <f>Tableau1[[#This Row],[domain_sort]]*10000+Tableau1[[#This Row],[subdomain_sort]]*100+Tableau1[[#This Row],[criteria_sort]]</f>
        <v>120005</v>
      </c>
    </row>
    <row r="364" spans="1:12" x14ac:dyDescent="0.3">
      <c r="A364" s="2" t="s">
        <v>843</v>
      </c>
      <c r="B364" s="2" t="s">
        <v>844</v>
      </c>
      <c r="D364" s="2">
        <v>6</v>
      </c>
      <c r="E364" s="2" t="s">
        <v>13</v>
      </c>
      <c r="F364" s="2" t="s">
        <v>833</v>
      </c>
      <c r="G364" s="2" t="s">
        <v>834</v>
      </c>
      <c r="H364" s="2">
        <v>12</v>
      </c>
      <c r="L364" s="2">
        <f>Tableau1[[#This Row],[domain_sort]]*10000+Tableau1[[#This Row],[subdomain_sort]]*100+Tableau1[[#This Row],[criteria_sort]]</f>
        <v>120006</v>
      </c>
    </row>
    <row r="365" spans="1:12" x14ac:dyDescent="0.3">
      <c r="A365" s="2" t="s">
        <v>845</v>
      </c>
      <c r="B365" s="2" t="s">
        <v>846</v>
      </c>
      <c r="D365" s="2">
        <v>7</v>
      </c>
      <c r="E365" s="2" t="s">
        <v>13</v>
      </c>
      <c r="F365" s="2" t="s">
        <v>833</v>
      </c>
      <c r="G365" s="2" t="s">
        <v>834</v>
      </c>
      <c r="H365" s="2">
        <v>12</v>
      </c>
      <c r="L365" s="2">
        <f>Tableau1[[#This Row],[domain_sort]]*10000+Tableau1[[#This Row],[subdomain_sort]]*100+Tableau1[[#This Row],[criteria_sort]]</f>
        <v>120007</v>
      </c>
    </row>
    <row r="366" spans="1:12" x14ac:dyDescent="0.3">
      <c r="A366" s="2" t="s">
        <v>847</v>
      </c>
      <c r="B366" s="2" t="s">
        <v>848</v>
      </c>
      <c r="E366" s="2" t="s">
        <v>95</v>
      </c>
      <c r="F366" s="2" t="s">
        <v>849</v>
      </c>
      <c r="G366" s="2" t="s">
        <v>850</v>
      </c>
      <c r="H366" s="2">
        <v>13</v>
      </c>
      <c r="I366" s="2" t="s">
        <v>851</v>
      </c>
      <c r="J366" s="2" t="s">
        <v>852</v>
      </c>
      <c r="K366" s="2">
        <v>1</v>
      </c>
      <c r="L366" s="2">
        <f>Tableau1[[#This Row],[domain_sort]]*10000+Tableau1[[#This Row],[subdomain_sort]]*100+Tableau1[[#This Row],[criteria_sort]]</f>
        <v>130100</v>
      </c>
    </row>
    <row r="367" spans="1:12" x14ac:dyDescent="0.3">
      <c r="A367" s="2" t="s">
        <v>853</v>
      </c>
      <c r="B367" s="2" t="s">
        <v>854</v>
      </c>
      <c r="E367" s="2" t="s">
        <v>95</v>
      </c>
      <c r="F367" s="2" t="s">
        <v>849</v>
      </c>
      <c r="G367" s="2" t="s">
        <v>850</v>
      </c>
      <c r="H367" s="2">
        <v>13</v>
      </c>
      <c r="I367" s="2" t="s">
        <v>851</v>
      </c>
      <c r="J367" s="2" t="s">
        <v>852</v>
      </c>
      <c r="K367" s="2">
        <v>1</v>
      </c>
      <c r="L367" s="2">
        <f>Tableau1[[#This Row],[domain_sort]]*10000+Tableau1[[#This Row],[subdomain_sort]]*100+Tableau1[[#This Row],[criteria_sort]]</f>
        <v>130100</v>
      </c>
    </row>
    <row r="368" spans="1:12" x14ac:dyDescent="0.3">
      <c r="A368" s="2" t="s">
        <v>855</v>
      </c>
      <c r="B368" s="2" t="s">
        <v>856</v>
      </c>
      <c r="E368" s="2" t="s">
        <v>95</v>
      </c>
      <c r="F368" s="2" t="s">
        <v>849</v>
      </c>
      <c r="G368" s="2" t="s">
        <v>850</v>
      </c>
      <c r="H368" s="2">
        <v>13</v>
      </c>
      <c r="I368" s="2" t="s">
        <v>851</v>
      </c>
      <c r="J368" s="2" t="s">
        <v>852</v>
      </c>
      <c r="K368" s="2">
        <v>1</v>
      </c>
      <c r="L368" s="2">
        <f>Tableau1[[#This Row],[domain_sort]]*10000+Tableau1[[#This Row],[subdomain_sort]]*100+Tableau1[[#This Row],[criteria_sort]]</f>
        <v>130100</v>
      </c>
    </row>
    <row r="369" spans="1:12" x14ac:dyDescent="0.3">
      <c r="A369" s="2" t="s">
        <v>857</v>
      </c>
      <c r="B369" s="2" t="s">
        <v>858</v>
      </c>
      <c r="D369" s="2">
        <v>1</v>
      </c>
      <c r="E369" s="2" t="s">
        <v>95</v>
      </c>
      <c r="F369" s="2" t="s">
        <v>849</v>
      </c>
      <c r="G369" s="2" t="s">
        <v>850</v>
      </c>
      <c r="H369" s="2">
        <v>13</v>
      </c>
      <c r="I369" s="2" t="s">
        <v>851</v>
      </c>
      <c r="J369" s="2" t="s">
        <v>852</v>
      </c>
      <c r="K369" s="2">
        <v>1</v>
      </c>
      <c r="L369" s="2">
        <f>Tableau1[[#This Row],[domain_sort]]*10000+Tableau1[[#This Row],[subdomain_sort]]*100+Tableau1[[#This Row],[criteria_sort]]</f>
        <v>130101</v>
      </c>
    </row>
    <row r="370" spans="1:12" x14ac:dyDescent="0.3">
      <c r="A370" s="2" t="s">
        <v>859</v>
      </c>
      <c r="B370" s="2" t="s">
        <v>860</v>
      </c>
      <c r="E370" s="2" t="s">
        <v>95</v>
      </c>
      <c r="F370" s="2" t="s">
        <v>849</v>
      </c>
      <c r="G370" s="2" t="s">
        <v>850</v>
      </c>
      <c r="H370" s="2">
        <v>13</v>
      </c>
      <c r="I370" s="2" t="s">
        <v>851</v>
      </c>
      <c r="J370" s="2" t="s">
        <v>852</v>
      </c>
      <c r="K370" s="2">
        <v>1</v>
      </c>
      <c r="L370" s="2">
        <f>Tableau1[[#This Row],[domain_sort]]*10000+Tableau1[[#This Row],[subdomain_sort]]*100+Tableau1[[#This Row],[criteria_sort]]</f>
        <v>130100</v>
      </c>
    </row>
    <row r="371" spans="1:12" x14ac:dyDescent="0.3">
      <c r="A371" s="2" t="s">
        <v>861</v>
      </c>
      <c r="B371" s="2" t="s">
        <v>862</v>
      </c>
      <c r="E371" s="2" t="s">
        <v>95</v>
      </c>
      <c r="F371" s="2" t="s">
        <v>849</v>
      </c>
      <c r="G371" s="2" t="s">
        <v>850</v>
      </c>
      <c r="H371" s="2">
        <v>13</v>
      </c>
      <c r="I371" s="2" t="s">
        <v>851</v>
      </c>
      <c r="J371" s="2" t="s">
        <v>852</v>
      </c>
      <c r="K371" s="2">
        <v>1</v>
      </c>
      <c r="L371" s="2">
        <f>Tableau1[[#This Row],[domain_sort]]*10000+Tableau1[[#This Row],[subdomain_sort]]*100+Tableau1[[#This Row],[criteria_sort]]</f>
        <v>130100</v>
      </c>
    </row>
    <row r="372" spans="1:12" x14ac:dyDescent="0.3">
      <c r="A372" s="2" t="s">
        <v>863</v>
      </c>
      <c r="B372" s="2" t="s">
        <v>864</v>
      </c>
      <c r="E372" s="2" t="s">
        <v>95</v>
      </c>
      <c r="F372" s="2" t="s">
        <v>849</v>
      </c>
      <c r="G372" s="2" t="s">
        <v>850</v>
      </c>
      <c r="H372" s="2">
        <v>13</v>
      </c>
      <c r="I372" s="2" t="s">
        <v>851</v>
      </c>
      <c r="J372" s="2" t="s">
        <v>852</v>
      </c>
      <c r="K372" s="2">
        <v>1</v>
      </c>
      <c r="L372" s="2">
        <f>Tableau1[[#This Row],[domain_sort]]*10000+Tableau1[[#This Row],[subdomain_sort]]*100+Tableau1[[#This Row],[criteria_sort]]</f>
        <v>130100</v>
      </c>
    </row>
    <row r="373" spans="1:12" x14ac:dyDescent="0.3">
      <c r="A373" s="2" t="s">
        <v>865</v>
      </c>
      <c r="B373" s="2" t="s">
        <v>866</v>
      </c>
      <c r="C373" s="2" t="s">
        <v>867</v>
      </c>
      <c r="D373" s="2">
        <v>2</v>
      </c>
      <c r="E373" s="2" t="s">
        <v>50</v>
      </c>
      <c r="F373" s="2" t="s">
        <v>849</v>
      </c>
      <c r="G373" s="2" t="s">
        <v>850</v>
      </c>
      <c r="H373" s="2">
        <v>13</v>
      </c>
      <c r="I373" s="2" t="s">
        <v>868</v>
      </c>
      <c r="J373" s="2" t="s">
        <v>869</v>
      </c>
      <c r="K373" s="2">
        <v>2</v>
      </c>
      <c r="L373" s="2">
        <f>Tableau1[[#This Row],[domain_sort]]*10000+Tableau1[[#This Row],[subdomain_sort]]*100+Tableau1[[#This Row],[criteria_sort]]</f>
        <v>130202</v>
      </c>
    </row>
    <row r="374" spans="1:12" x14ac:dyDescent="0.3">
      <c r="A374" s="2" t="s">
        <v>870</v>
      </c>
      <c r="B374" s="2" t="s">
        <v>871</v>
      </c>
      <c r="C374" s="2" t="s">
        <v>872</v>
      </c>
      <c r="D374" s="2">
        <v>2</v>
      </c>
      <c r="E374" s="2" t="s">
        <v>50</v>
      </c>
      <c r="F374" s="2" t="s">
        <v>849</v>
      </c>
      <c r="G374" s="2" t="s">
        <v>850</v>
      </c>
      <c r="H374" s="2">
        <v>13</v>
      </c>
      <c r="I374" s="2" t="s">
        <v>868</v>
      </c>
      <c r="J374" s="2" t="s">
        <v>869</v>
      </c>
      <c r="K374" s="2">
        <v>2</v>
      </c>
      <c r="L374" s="2">
        <f>Tableau1[[#This Row],[domain_sort]]*10000+Tableau1[[#This Row],[subdomain_sort]]*100+Tableau1[[#This Row],[criteria_sort]]</f>
        <v>130202</v>
      </c>
    </row>
    <row r="375" spans="1:12" x14ac:dyDescent="0.3">
      <c r="A375" s="2" t="s">
        <v>873</v>
      </c>
      <c r="B375" s="2" t="s">
        <v>874</v>
      </c>
      <c r="C375" s="2" t="s">
        <v>875</v>
      </c>
      <c r="D375" s="2">
        <v>2</v>
      </c>
      <c r="E375" s="2" t="s">
        <v>95</v>
      </c>
      <c r="F375" s="2" t="s">
        <v>849</v>
      </c>
      <c r="G375" s="2" t="s">
        <v>850</v>
      </c>
      <c r="H375" s="2">
        <v>13</v>
      </c>
      <c r="I375" s="2" t="s">
        <v>868</v>
      </c>
      <c r="J375" s="2" t="s">
        <v>869</v>
      </c>
      <c r="K375" s="2">
        <v>2</v>
      </c>
      <c r="L375" s="2">
        <f>Tableau1[[#This Row],[domain_sort]]*10000+Tableau1[[#This Row],[subdomain_sort]]*100+Tableau1[[#This Row],[criteria_sort]]</f>
        <v>130202</v>
      </c>
    </row>
    <row r="376" spans="1:12" x14ac:dyDescent="0.3">
      <c r="A376" s="2" t="s">
        <v>876</v>
      </c>
      <c r="B376" s="2" t="s">
        <v>877</v>
      </c>
      <c r="C376" s="2" t="s">
        <v>878</v>
      </c>
      <c r="D376" s="2">
        <v>2</v>
      </c>
      <c r="E376" s="2" t="s">
        <v>95</v>
      </c>
      <c r="F376" s="2" t="s">
        <v>849</v>
      </c>
      <c r="G376" s="2" t="s">
        <v>850</v>
      </c>
      <c r="H376" s="2">
        <v>13</v>
      </c>
      <c r="I376" s="2" t="s">
        <v>868</v>
      </c>
      <c r="J376" s="2" t="s">
        <v>869</v>
      </c>
      <c r="K376" s="2">
        <v>2</v>
      </c>
      <c r="L376" s="2">
        <f>Tableau1[[#This Row],[domain_sort]]*10000+Tableau1[[#This Row],[subdomain_sort]]*100+Tableau1[[#This Row],[criteria_sort]]</f>
        <v>130202</v>
      </c>
    </row>
    <row r="377" spans="1:12" x14ac:dyDescent="0.3">
      <c r="A377" s="2" t="s">
        <v>879</v>
      </c>
      <c r="B377" s="2" t="s">
        <v>880</v>
      </c>
      <c r="C377" s="2" t="s">
        <v>881</v>
      </c>
      <c r="D377" s="2">
        <v>2</v>
      </c>
      <c r="E377" s="2" t="s">
        <v>50</v>
      </c>
      <c r="F377" s="2" t="s">
        <v>849</v>
      </c>
      <c r="G377" s="2" t="s">
        <v>850</v>
      </c>
      <c r="H377" s="2">
        <v>13</v>
      </c>
      <c r="I377" s="2" t="s">
        <v>868</v>
      </c>
      <c r="J377" s="2" t="s">
        <v>869</v>
      </c>
      <c r="K377" s="2">
        <v>2</v>
      </c>
      <c r="L377" s="2">
        <f>Tableau1[[#This Row],[domain_sort]]*10000+Tableau1[[#This Row],[subdomain_sort]]*100+Tableau1[[#This Row],[criteria_sort]]</f>
        <v>130202</v>
      </c>
    </row>
    <row r="378" spans="1:12" x14ac:dyDescent="0.3">
      <c r="A378" s="2" t="s">
        <v>882</v>
      </c>
      <c r="B378" s="2" t="s">
        <v>883</v>
      </c>
      <c r="C378" s="2" t="s">
        <v>884</v>
      </c>
      <c r="D378" s="2">
        <v>2</v>
      </c>
      <c r="E378" s="2" t="s">
        <v>95</v>
      </c>
      <c r="F378" s="2" t="s">
        <v>849</v>
      </c>
      <c r="G378" s="2" t="s">
        <v>850</v>
      </c>
      <c r="H378" s="2">
        <v>13</v>
      </c>
      <c r="I378" s="2" t="s">
        <v>868</v>
      </c>
      <c r="J378" s="2" t="s">
        <v>869</v>
      </c>
      <c r="K378" s="2">
        <v>2</v>
      </c>
      <c r="L378" s="2">
        <f>Tableau1[[#This Row],[domain_sort]]*10000+Tableau1[[#This Row],[subdomain_sort]]*100+Tableau1[[#This Row],[criteria_sort]]</f>
        <v>130202</v>
      </c>
    </row>
    <row r="379" spans="1:12" x14ac:dyDescent="0.3">
      <c r="A379" s="2" t="s">
        <v>885</v>
      </c>
      <c r="B379" s="2" t="s">
        <v>886</v>
      </c>
      <c r="C379" s="2" t="s">
        <v>887</v>
      </c>
      <c r="D379" s="2">
        <v>2</v>
      </c>
      <c r="E379" s="2" t="s">
        <v>13</v>
      </c>
      <c r="F379" s="2" t="s">
        <v>849</v>
      </c>
      <c r="G379" s="2" t="s">
        <v>850</v>
      </c>
      <c r="H379" s="2">
        <v>13</v>
      </c>
      <c r="I379" s="2" t="s">
        <v>868</v>
      </c>
      <c r="J379" s="2" t="s">
        <v>869</v>
      </c>
      <c r="K379" s="2">
        <v>2</v>
      </c>
      <c r="L379" s="2">
        <f>Tableau1[[#This Row],[domain_sort]]*10000+Tableau1[[#This Row],[subdomain_sort]]*100+Tableau1[[#This Row],[criteria_sort]]</f>
        <v>130202</v>
      </c>
    </row>
    <row r="380" spans="1:12" x14ac:dyDescent="0.3">
      <c r="A380" s="2" t="s">
        <v>888</v>
      </c>
      <c r="B380" s="2" t="s">
        <v>889</v>
      </c>
      <c r="C380" s="2" t="s">
        <v>890</v>
      </c>
      <c r="D380" s="2">
        <v>2</v>
      </c>
      <c r="E380" s="2" t="s">
        <v>95</v>
      </c>
      <c r="F380" s="2" t="s">
        <v>849</v>
      </c>
      <c r="G380" s="2" t="s">
        <v>850</v>
      </c>
      <c r="H380" s="2">
        <v>13</v>
      </c>
      <c r="I380" s="2" t="s">
        <v>868</v>
      </c>
      <c r="J380" s="2" t="s">
        <v>869</v>
      </c>
      <c r="K380" s="2">
        <v>2</v>
      </c>
      <c r="L380" s="2">
        <f>Tableau1[[#This Row],[domain_sort]]*10000+Tableau1[[#This Row],[subdomain_sort]]*100+Tableau1[[#This Row],[criteria_sort]]</f>
        <v>130202</v>
      </c>
    </row>
    <row r="381" spans="1:12" x14ac:dyDescent="0.3">
      <c r="A381" s="2" t="s">
        <v>891</v>
      </c>
      <c r="B381" s="2" t="s">
        <v>892</v>
      </c>
      <c r="C381" s="2" t="s">
        <v>893</v>
      </c>
      <c r="E381" s="2" t="s">
        <v>95</v>
      </c>
      <c r="F381" s="2" t="s">
        <v>849</v>
      </c>
      <c r="G381" s="2" t="s">
        <v>850</v>
      </c>
      <c r="H381" s="2">
        <v>13</v>
      </c>
      <c r="I381" s="2" t="s">
        <v>868</v>
      </c>
      <c r="J381" s="2" t="s">
        <v>869</v>
      </c>
      <c r="K381" s="2">
        <v>2</v>
      </c>
      <c r="L381" s="2">
        <f>Tableau1[[#This Row],[domain_sort]]*10000+Tableau1[[#This Row],[subdomain_sort]]*100+Tableau1[[#This Row],[criteria_sort]]</f>
        <v>130200</v>
      </c>
    </row>
    <row r="382" spans="1:12" x14ac:dyDescent="0.3">
      <c r="A382" s="2" t="s">
        <v>894</v>
      </c>
      <c r="B382" s="2" t="s">
        <v>895</v>
      </c>
      <c r="C382" s="2" t="s">
        <v>896</v>
      </c>
      <c r="D382" s="2">
        <v>2</v>
      </c>
      <c r="E382" s="2" t="s">
        <v>50</v>
      </c>
      <c r="F382" s="2" t="s">
        <v>849</v>
      </c>
      <c r="G382" s="2" t="s">
        <v>850</v>
      </c>
      <c r="H382" s="2">
        <v>13</v>
      </c>
      <c r="I382" s="2" t="s">
        <v>868</v>
      </c>
      <c r="J382" s="2" t="s">
        <v>869</v>
      </c>
      <c r="K382" s="2">
        <v>2</v>
      </c>
      <c r="L382" s="2">
        <f>Tableau1[[#This Row],[domain_sort]]*10000+Tableau1[[#This Row],[subdomain_sort]]*100+Tableau1[[#This Row],[criteria_sort]]</f>
        <v>130202</v>
      </c>
    </row>
    <row r="383" spans="1:12" x14ac:dyDescent="0.3">
      <c r="A383" s="2" t="s">
        <v>897</v>
      </c>
      <c r="B383" s="2" t="s">
        <v>898</v>
      </c>
      <c r="C383" s="2" t="s">
        <v>899</v>
      </c>
      <c r="E383" s="2" t="s">
        <v>95</v>
      </c>
      <c r="F383" s="2" t="s">
        <v>849</v>
      </c>
      <c r="G383" s="2" t="s">
        <v>850</v>
      </c>
      <c r="H383" s="2">
        <v>13</v>
      </c>
      <c r="I383" s="2" t="s">
        <v>868</v>
      </c>
      <c r="J383" s="2" t="s">
        <v>869</v>
      </c>
      <c r="K383" s="2">
        <v>2</v>
      </c>
      <c r="L383" s="2">
        <f>Tableau1[[#This Row],[domain_sort]]*10000+Tableau1[[#This Row],[subdomain_sort]]*100+Tableau1[[#This Row],[criteria_sort]]</f>
        <v>130200</v>
      </c>
    </row>
    <row r="384" spans="1:12" x14ac:dyDescent="0.3">
      <c r="A384" s="2" t="s">
        <v>900</v>
      </c>
      <c r="B384" s="2" t="s">
        <v>901</v>
      </c>
      <c r="C384" s="2" t="s">
        <v>902</v>
      </c>
      <c r="E384" s="2" t="s">
        <v>95</v>
      </c>
      <c r="F384" s="2" t="s">
        <v>849</v>
      </c>
      <c r="G384" s="2" t="s">
        <v>850</v>
      </c>
      <c r="H384" s="2">
        <v>13</v>
      </c>
      <c r="I384" s="2" t="s">
        <v>868</v>
      </c>
      <c r="J384" s="2" t="s">
        <v>869</v>
      </c>
      <c r="K384" s="2">
        <v>2</v>
      </c>
      <c r="L384" s="2">
        <f>Tableau1[[#This Row],[domain_sort]]*10000+Tableau1[[#This Row],[subdomain_sort]]*100+Tableau1[[#This Row],[criteria_sort]]</f>
        <v>130200</v>
      </c>
    </row>
    <row r="385" spans="1:12" x14ac:dyDescent="0.3">
      <c r="A385" s="2" t="s">
        <v>903</v>
      </c>
      <c r="B385" s="2" t="s">
        <v>904</v>
      </c>
      <c r="D385" s="2">
        <v>1</v>
      </c>
      <c r="E385" s="2" t="s">
        <v>95</v>
      </c>
      <c r="F385" s="2" t="s">
        <v>905</v>
      </c>
      <c r="G385" s="2" t="s">
        <v>906</v>
      </c>
      <c r="H385" s="2">
        <v>14</v>
      </c>
      <c r="I385" s="2" t="s">
        <v>907</v>
      </c>
      <c r="J385" s="2" t="s">
        <v>908</v>
      </c>
      <c r="K385" s="2">
        <v>1</v>
      </c>
      <c r="L385" s="2">
        <f>Tableau1[[#This Row],[domain_sort]]*10000+Tableau1[[#This Row],[subdomain_sort]]*100+Tableau1[[#This Row],[criteria_sort]]</f>
        <v>140101</v>
      </c>
    </row>
    <row r="386" spans="1:12" x14ac:dyDescent="0.3">
      <c r="A386" s="2" t="s">
        <v>909</v>
      </c>
      <c r="B386" s="2" t="s">
        <v>910</v>
      </c>
      <c r="E386" s="2" t="s">
        <v>95</v>
      </c>
      <c r="F386" s="2" t="s">
        <v>905</v>
      </c>
      <c r="G386" s="2" t="s">
        <v>906</v>
      </c>
      <c r="H386" s="2">
        <v>14</v>
      </c>
      <c r="I386" s="2" t="s">
        <v>907</v>
      </c>
      <c r="J386" s="2" t="s">
        <v>908</v>
      </c>
      <c r="K386" s="2">
        <v>1</v>
      </c>
      <c r="L386" s="2">
        <f>Tableau1[[#This Row],[domain_sort]]*10000+Tableau1[[#This Row],[subdomain_sort]]*100+Tableau1[[#This Row],[criteria_sort]]</f>
        <v>140100</v>
      </c>
    </row>
    <row r="387" spans="1:12" x14ac:dyDescent="0.3">
      <c r="A387" s="2" t="s">
        <v>911</v>
      </c>
      <c r="B387" s="2" t="s">
        <v>912</v>
      </c>
      <c r="E387" s="2" t="s">
        <v>95</v>
      </c>
      <c r="F387" s="2" t="s">
        <v>905</v>
      </c>
      <c r="G387" s="2" t="s">
        <v>906</v>
      </c>
      <c r="H387" s="2">
        <v>14</v>
      </c>
      <c r="I387" s="2" t="s">
        <v>907</v>
      </c>
      <c r="J387" s="2" t="s">
        <v>908</v>
      </c>
      <c r="K387" s="2">
        <v>1</v>
      </c>
      <c r="L387" s="2">
        <f>Tableau1[[#This Row],[domain_sort]]*10000+Tableau1[[#This Row],[subdomain_sort]]*100+Tableau1[[#This Row],[criteria_sort]]</f>
        <v>140100</v>
      </c>
    </row>
    <row r="388" spans="1:12" x14ac:dyDescent="0.3">
      <c r="A388" s="2" t="s">
        <v>913</v>
      </c>
      <c r="B388" s="2" t="s">
        <v>914</v>
      </c>
      <c r="E388" s="2" t="s">
        <v>95</v>
      </c>
      <c r="F388" s="2" t="s">
        <v>905</v>
      </c>
      <c r="G388" s="2" t="s">
        <v>906</v>
      </c>
      <c r="H388" s="2">
        <v>14</v>
      </c>
      <c r="I388" s="2" t="s">
        <v>907</v>
      </c>
      <c r="J388" s="2" t="s">
        <v>908</v>
      </c>
      <c r="K388" s="2">
        <v>1</v>
      </c>
      <c r="L388" s="2">
        <f>Tableau1[[#This Row],[domain_sort]]*10000+Tableau1[[#This Row],[subdomain_sort]]*100+Tableau1[[#This Row],[criteria_sort]]</f>
        <v>140100</v>
      </c>
    </row>
    <row r="389" spans="1:12" x14ac:dyDescent="0.3">
      <c r="A389" s="2" t="s">
        <v>915</v>
      </c>
      <c r="B389" s="2" t="s">
        <v>916</v>
      </c>
      <c r="E389" s="2" t="s">
        <v>95</v>
      </c>
      <c r="F389" s="2" t="s">
        <v>905</v>
      </c>
      <c r="G389" s="2" t="s">
        <v>906</v>
      </c>
      <c r="H389" s="2">
        <v>14</v>
      </c>
      <c r="I389" s="2" t="s">
        <v>907</v>
      </c>
      <c r="J389" s="2" t="s">
        <v>908</v>
      </c>
      <c r="K389" s="2">
        <v>1</v>
      </c>
      <c r="L389" s="2">
        <f>Tableau1[[#This Row],[domain_sort]]*10000+Tableau1[[#This Row],[subdomain_sort]]*100+Tableau1[[#This Row],[criteria_sort]]</f>
        <v>140100</v>
      </c>
    </row>
    <row r="390" spans="1:12" x14ac:dyDescent="0.3">
      <c r="A390" s="2" t="s">
        <v>917</v>
      </c>
      <c r="B390" s="2" t="s">
        <v>918</v>
      </c>
      <c r="E390" s="2" t="s">
        <v>95</v>
      </c>
      <c r="F390" s="2" t="s">
        <v>905</v>
      </c>
      <c r="G390" s="2" t="s">
        <v>906</v>
      </c>
      <c r="H390" s="2">
        <v>14</v>
      </c>
      <c r="I390" s="2" t="s">
        <v>919</v>
      </c>
      <c r="J390" s="2" t="s">
        <v>920</v>
      </c>
      <c r="K390" s="2">
        <v>2</v>
      </c>
      <c r="L390" s="2">
        <f>Tableau1[[#This Row],[domain_sort]]*10000+Tableau1[[#This Row],[subdomain_sort]]*100+Tableau1[[#This Row],[criteria_sort]]</f>
        <v>140200</v>
      </c>
    </row>
    <row r="391" spans="1:12" x14ac:dyDescent="0.3">
      <c r="A391" s="2" t="s">
        <v>921</v>
      </c>
      <c r="B391" s="2" t="s">
        <v>922</v>
      </c>
      <c r="E391" s="2" t="s">
        <v>95</v>
      </c>
      <c r="F391" s="2" t="s">
        <v>905</v>
      </c>
      <c r="G391" s="2" t="s">
        <v>906</v>
      </c>
      <c r="H391" s="2">
        <v>14</v>
      </c>
      <c r="I391" s="2" t="s">
        <v>919</v>
      </c>
      <c r="J391" s="2" t="s">
        <v>920</v>
      </c>
      <c r="K391" s="2">
        <v>2</v>
      </c>
      <c r="L391" s="2">
        <f>Tableau1[[#This Row],[domain_sort]]*10000+Tableau1[[#This Row],[subdomain_sort]]*100+Tableau1[[#This Row],[criteria_sort]]</f>
        <v>140200</v>
      </c>
    </row>
    <row r="392" spans="1:12" x14ac:dyDescent="0.3">
      <c r="A392" s="2" t="s">
        <v>923</v>
      </c>
      <c r="B392" s="2" t="s">
        <v>924</v>
      </c>
      <c r="E392" s="2" t="s">
        <v>95</v>
      </c>
      <c r="F392" s="2" t="s">
        <v>905</v>
      </c>
      <c r="G392" s="2" t="s">
        <v>906</v>
      </c>
      <c r="H392" s="2">
        <v>14</v>
      </c>
      <c r="I392" s="2" t="s">
        <v>919</v>
      </c>
      <c r="J392" s="2" t="s">
        <v>920</v>
      </c>
      <c r="K392" s="2">
        <v>2</v>
      </c>
      <c r="L392" s="2">
        <f>Tableau1[[#This Row],[domain_sort]]*10000+Tableau1[[#This Row],[subdomain_sort]]*100+Tableau1[[#This Row],[criteria_sort]]</f>
        <v>140200</v>
      </c>
    </row>
    <row r="393" spans="1:12" x14ac:dyDescent="0.3">
      <c r="A393" s="2" t="s">
        <v>925</v>
      </c>
      <c r="B393" s="2" t="s">
        <v>926</v>
      </c>
      <c r="E393" s="2" t="s">
        <v>95</v>
      </c>
      <c r="F393" s="2" t="s">
        <v>905</v>
      </c>
      <c r="G393" s="2" t="s">
        <v>906</v>
      </c>
      <c r="H393" s="2">
        <v>14</v>
      </c>
      <c r="I393" s="2" t="s">
        <v>919</v>
      </c>
      <c r="J393" s="2" t="s">
        <v>920</v>
      </c>
      <c r="K393" s="2">
        <v>2</v>
      </c>
      <c r="L393" s="2">
        <f>Tableau1[[#This Row],[domain_sort]]*10000+Tableau1[[#This Row],[subdomain_sort]]*100+Tableau1[[#This Row],[criteria_sort]]</f>
        <v>140200</v>
      </c>
    </row>
    <row r="394" spans="1:12" x14ac:dyDescent="0.3">
      <c r="A394" s="2" t="s">
        <v>927</v>
      </c>
      <c r="B394" s="2" t="s">
        <v>928</v>
      </c>
      <c r="E394" s="2" t="s">
        <v>95</v>
      </c>
      <c r="F394" s="2" t="s">
        <v>905</v>
      </c>
      <c r="G394" s="2" t="s">
        <v>906</v>
      </c>
      <c r="H394" s="2">
        <v>14</v>
      </c>
      <c r="I394" s="2" t="s">
        <v>919</v>
      </c>
      <c r="J394" s="2" t="s">
        <v>920</v>
      </c>
      <c r="K394" s="2">
        <v>2</v>
      </c>
      <c r="L394" s="2">
        <f>Tableau1[[#This Row],[domain_sort]]*10000+Tableau1[[#This Row],[subdomain_sort]]*100+Tableau1[[#This Row],[criteria_sort]]</f>
        <v>140200</v>
      </c>
    </row>
    <row r="395" spans="1:12" x14ac:dyDescent="0.3">
      <c r="A395" s="2" t="s">
        <v>929</v>
      </c>
      <c r="B395" s="2" t="s">
        <v>930</v>
      </c>
      <c r="E395" s="2" t="s">
        <v>95</v>
      </c>
      <c r="F395" s="2" t="s">
        <v>905</v>
      </c>
      <c r="G395" s="2" t="s">
        <v>906</v>
      </c>
      <c r="H395" s="2">
        <v>14</v>
      </c>
      <c r="I395" s="2" t="s">
        <v>919</v>
      </c>
      <c r="J395" s="2" t="s">
        <v>920</v>
      </c>
      <c r="K395" s="2">
        <v>2</v>
      </c>
      <c r="L395" s="2">
        <f>Tableau1[[#This Row],[domain_sort]]*10000+Tableau1[[#This Row],[subdomain_sort]]*100+Tableau1[[#This Row],[criteria_sort]]</f>
        <v>140200</v>
      </c>
    </row>
    <row r="396" spans="1:12" x14ac:dyDescent="0.3">
      <c r="A396" s="2" t="s">
        <v>931</v>
      </c>
      <c r="B396" s="2" t="s">
        <v>932</v>
      </c>
      <c r="D396" s="2">
        <v>2</v>
      </c>
      <c r="E396" s="2" t="s">
        <v>95</v>
      </c>
      <c r="F396" s="2" t="s">
        <v>905</v>
      </c>
      <c r="G396" s="2" t="s">
        <v>906</v>
      </c>
      <c r="H396" s="2">
        <v>14</v>
      </c>
      <c r="I396" s="2" t="s">
        <v>919</v>
      </c>
      <c r="J396" s="2" t="s">
        <v>920</v>
      </c>
      <c r="K396" s="2">
        <v>2</v>
      </c>
      <c r="L396" s="2">
        <f>Tableau1[[#This Row],[domain_sort]]*10000+Tableau1[[#This Row],[subdomain_sort]]*100+Tableau1[[#This Row],[criteria_sort]]</f>
        <v>140202</v>
      </c>
    </row>
    <row r="397" spans="1:12" x14ac:dyDescent="0.3">
      <c r="A397" s="2" t="s">
        <v>933</v>
      </c>
      <c r="B397" s="2" t="s">
        <v>934</v>
      </c>
      <c r="E397" s="2" t="s">
        <v>95</v>
      </c>
      <c r="F397" s="2" t="s">
        <v>905</v>
      </c>
      <c r="G397" s="2" t="s">
        <v>906</v>
      </c>
      <c r="H397" s="2">
        <v>14</v>
      </c>
      <c r="I397" s="2" t="s">
        <v>919</v>
      </c>
      <c r="J397" s="2" t="s">
        <v>920</v>
      </c>
      <c r="K397" s="2">
        <v>2</v>
      </c>
      <c r="L397" s="2">
        <f>Tableau1[[#This Row],[domain_sort]]*10000+Tableau1[[#This Row],[subdomain_sort]]*100+Tableau1[[#This Row],[criteria_sort]]</f>
        <v>140200</v>
      </c>
    </row>
    <row r="398" spans="1:12" x14ac:dyDescent="0.3">
      <c r="A398" s="2" t="s">
        <v>935</v>
      </c>
      <c r="B398" s="2" t="s">
        <v>936</v>
      </c>
      <c r="E398" s="2" t="s">
        <v>63</v>
      </c>
      <c r="F398" s="2" t="s">
        <v>937</v>
      </c>
      <c r="G398" s="2" t="s">
        <v>938</v>
      </c>
      <c r="H398" s="2">
        <v>15</v>
      </c>
      <c r="I398" s="2" t="s">
        <v>939</v>
      </c>
      <c r="J398" s="2" t="s">
        <v>940</v>
      </c>
      <c r="K398" s="2">
        <v>1</v>
      </c>
      <c r="L398" s="2">
        <f>Tableau1[[#This Row],[domain_sort]]*10000+Tableau1[[#This Row],[subdomain_sort]]*100+Tableau1[[#This Row],[criteria_sort]]</f>
        <v>150100</v>
      </c>
    </row>
    <row r="399" spans="1:12" x14ac:dyDescent="0.3">
      <c r="A399" s="2" t="s">
        <v>941</v>
      </c>
      <c r="B399" s="2" t="s">
        <v>942</v>
      </c>
      <c r="E399" s="2" t="s">
        <v>18</v>
      </c>
      <c r="F399" s="2" t="s">
        <v>937</v>
      </c>
      <c r="G399" s="2" t="s">
        <v>938</v>
      </c>
      <c r="H399" s="2">
        <v>15</v>
      </c>
      <c r="I399" s="2" t="s">
        <v>939</v>
      </c>
      <c r="J399" s="2" t="s">
        <v>940</v>
      </c>
      <c r="K399" s="2">
        <v>1</v>
      </c>
      <c r="L399" s="2">
        <f>Tableau1[[#This Row],[domain_sort]]*10000+Tableau1[[#This Row],[subdomain_sort]]*100+Tableau1[[#This Row],[criteria_sort]]</f>
        <v>150100</v>
      </c>
    </row>
    <row r="400" spans="1:12" x14ac:dyDescent="0.3">
      <c r="A400" s="2" t="s">
        <v>943</v>
      </c>
      <c r="B400" s="2" t="s">
        <v>944</v>
      </c>
      <c r="E400" s="2" t="s">
        <v>50</v>
      </c>
      <c r="F400" s="2" t="s">
        <v>937</v>
      </c>
      <c r="G400" s="2" t="s">
        <v>938</v>
      </c>
      <c r="H400" s="2">
        <v>15</v>
      </c>
      <c r="I400" s="2" t="s">
        <v>939</v>
      </c>
      <c r="J400" s="2" t="s">
        <v>940</v>
      </c>
      <c r="K400" s="2">
        <v>1</v>
      </c>
      <c r="L400" s="2">
        <f>Tableau1[[#This Row],[domain_sort]]*10000+Tableau1[[#This Row],[subdomain_sort]]*100+Tableau1[[#This Row],[criteria_sort]]</f>
        <v>150100</v>
      </c>
    </row>
    <row r="401" spans="1:12" x14ac:dyDescent="0.3">
      <c r="A401" s="2" t="s">
        <v>945</v>
      </c>
      <c r="B401" s="2" t="s">
        <v>946</v>
      </c>
      <c r="E401" s="2" t="s">
        <v>18</v>
      </c>
      <c r="F401" s="2" t="s">
        <v>937</v>
      </c>
      <c r="G401" s="2" t="s">
        <v>938</v>
      </c>
      <c r="H401" s="2">
        <v>15</v>
      </c>
      <c r="I401" s="2" t="s">
        <v>939</v>
      </c>
      <c r="J401" s="2" t="s">
        <v>940</v>
      </c>
      <c r="K401" s="2">
        <v>1</v>
      </c>
      <c r="L401" s="2">
        <f>Tableau1[[#This Row],[domain_sort]]*10000+Tableau1[[#This Row],[subdomain_sort]]*100+Tableau1[[#This Row],[criteria_sort]]</f>
        <v>150100</v>
      </c>
    </row>
    <row r="402" spans="1:12" x14ac:dyDescent="0.3">
      <c r="A402" s="2" t="s">
        <v>947</v>
      </c>
      <c r="B402" s="2" t="s">
        <v>948</v>
      </c>
      <c r="E402" s="2" t="s">
        <v>18</v>
      </c>
      <c r="F402" s="2" t="s">
        <v>937</v>
      </c>
      <c r="G402" s="2" t="s">
        <v>938</v>
      </c>
      <c r="H402" s="2">
        <v>15</v>
      </c>
      <c r="I402" s="2" t="s">
        <v>939</v>
      </c>
      <c r="J402" s="2" t="s">
        <v>940</v>
      </c>
      <c r="K402" s="2">
        <v>1</v>
      </c>
      <c r="L402" s="2">
        <f>Tableau1[[#This Row],[domain_sort]]*10000+Tableau1[[#This Row],[subdomain_sort]]*100+Tableau1[[#This Row],[criteria_sort]]</f>
        <v>150100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00"/>
  <sheetViews>
    <sheetView tabSelected="1" workbookViewId="0">
      <pane ySplit="1" topLeftCell="A14" activePane="bottomLeft" state="frozen"/>
      <selection pane="bottomLeft" activeCell="D10" sqref="D10"/>
    </sheetView>
  </sheetViews>
  <sheetFormatPr baseColWidth="10" defaultColWidth="8.88671875" defaultRowHeight="14.4" x14ac:dyDescent="0.3"/>
  <cols>
    <col min="1" max="1" width="17.109375" style="2" bestFit="1" customWidth="1"/>
    <col min="2" max="2" width="56.6640625" style="2" bestFit="1" customWidth="1"/>
    <col min="3" max="3" width="19.33203125" style="2" bestFit="1" customWidth="1"/>
    <col min="4" max="4" width="73.88671875" style="2" bestFit="1" customWidth="1"/>
    <col min="5" max="5" width="18.44140625" style="2" customWidth="1"/>
    <col min="6" max="16384" width="8.88671875" style="2"/>
  </cols>
  <sheetData>
    <row r="1" spans="1:5" x14ac:dyDescent="0.3">
      <c r="A1" s="1" t="s">
        <v>0</v>
      </c>
      <c r="B1" s="1" t="s">
        <v>1</v>
      </c>
      <c r="C1" s="1" t="s">
        <v>949</v>
      </c>
      <c r="D1" s="1" t="s">
        <v>950</v>
      </c>
      <c r="E1" s="1" t="s">
        <v>951</v>
      </c>
    </row>
    <row r="2" spans="1:5" x14ac:dyDescent="0.3">
      <c r="A2" s="2" t="s">
        <v>11</v>
      </c>
      <c r="B2" s="2" t="s">
        <v>12</v>
      </c>
      <c r="C2" s="2" t="s">
        <v>952</v>
      </c>
      <c r="D2" s="2" t="s">
        <v>953</v>
      </c>
      <c r="E2" s="2">
        <v>1</v>
      </c>
    </row>
    <row r="3" spans="1:5" x14ac:dyDescent="0.3">
      <c r="A3" s="2" t="s">
        <v>11</v>
      </c>
      <c r="B3" s="2" t="s">
        <v>12</v>
      </c>
      <c r="C3" s="2" t="s">
        <v>954</v>
      </c>
      <c r="D3" s="2" t="s">
        <v>955</v>
      </c>
      <c r="E3" s="2">
        <v>2</v>
      </c>
    </row>
    <row r="4" spans="1:5" x14ac:dyDescent="0.3">
      <c r="A4" s="2" t="s">
        <v>11</v>
      </c>
      <c r="B4" s="2" t="s">
        <v>12</v>
      </c>
      <c r="C4" s="2" t="s">
        <v>956</v>
      </c>
      <c r="D4" s="2" t="s">
        <v>957</v>
      </c>
      <c r="E4" s="2">
        <v>3</v>
      </c>
    </row>
    <row r="5" spans="1:5" x14ac:dyDescent="0.3">
      <c r="A5" s="2" t="s">
        <v>11</v>
      </c>
      <c r="B5" s="2" t="s">
        <v>12</v>
      </c>
      <c r="C5" s="2" t="s">
        <v>958</v>
      </c>
      <c r="D5" s="2" t="s">
        <v>959</v>
      </c>
      <c r="E5" s="2">
        <v>4</v>
      </c>
    </row>
    <row r="6" spans="1:5" x14ac:dyDescent="0.3">
      <c r="A6" s="2" t="s">
        <v>11</v>
      </c>
      <c r="B6" s="2" t="s">
        <v>12</v>
      </c>
      <c r="C6" s="2" t="s">
        <v>960</v>
      </c>
      <c r="D6" s="2" t="s">
        <v>961</v>
      </c>
      <c r="E6" s="2">
        <v>5</v>
      </c>
    </row>
    <row r="7" spans="1:5" x14ac:dyDescent="0.3">
      <c r="A7" s="2" t="s">
        <v>11</v>
      </c>
      <c r="B7" s="2" t="s">
        <v>12</v>
      </c>
      <c r="C7" s="2" t="s">
        <v>962</v>
      </c>
      <c r="D7" s="2" t="s">
        <v>963</v>
      </c>
      <c r="E7" s="2">
        <v>6</v>
      </c>
    </row>
    <row r="8" spans="1:5" x14ac:dyDescent="0.3">
      <c r="A8" s="2" t="s">
        <v>47</v>
      </c>
      <c r="B8" s="2" t="s">
        <v>48</v>
      </c>
      <c r="C8" s="2" t="s">
        <v>964</v>
      </c>
      <c r="D8" s="2" t="s">
        <v>953</v>
      </c>
      <c r="E8" s="2">
        <v>1</v>
      </c>
    </row>
    <row r="9" spans="1:5" x14ac:dyDescent="0.3">
      <c r="A9" s="2" t="s">
        <v>47</v>
      </c>
      <c r="B9" s="2" t="s">
        <v>48</v>
      </c>
      <c r="C9" s="2" t="s">
        <v>965</v>
      </c>
      <c r="D9" s="2" t="s">
        <v>955</v>
      </c>
      <c r="E9" s="2">
        <v>2</v>
      </c>
    </row>
    <row r="10" spans="1:5" x14ac:dyDescent="0.3">
      <c r="A10" s="2" t="s">
        <v>47</v>
      </c>
      <c r="B10" s="2" t="s">
        <v>48</v>
      </c>
      <c r="C10" s="2" t="s">
        <v>966</v>
      </c>
      <c r="D10" s="2" t="s">
        <v>957</v>
      </c>
      <c r="E10" s="2">
        <v>3</v>
      </c>
    </row>
    <row r="11" spans="1:5" x14ac:dyDescent="0.3">
      <c r="A11" s="2" t="s">
        <v>64</v>
      </c>
      <c r="B11" s="2" t="s">
        <v>65</v>
      </c>
      <c r="C11" s="2" t="s">
        <v>967</v>
      </c>
      <c r="D11" s="2" t="s">
        <v>968</v>
      </c>
      <c r="E11" s="2">
        <v>1</v>
      </c>
    </row>
    <row r="12" spans="1:5" x14ac:dyDescent="0.3">
      <c r="A12" s="2" t="s">
        <v>64</v>
      </c>
      <c r="B12" s="2" t="s">
        <v>65</v>
      </c>
      <c r="C12" s="2" t="s">
        <v>969</v>
      </c>
      <c r="D12" s="2" t="s">
        <v>970</v>
      </c>
      <c r="E12" s="2">
        <v>2</v>
      </c>
    </row>
    <row r="13" spans="1:5" x14ac:dyDescent="0.3">
      <c r="A13" s="2" t="s">
        <v>64</v>
      </c>
      <c r="B13" s="2" t="s">
        <v>65</v>
      </c>
      <c r="C13" s="2" t="s">
        <v>971</v>
      </c>
      <c r="D13" s="2" t="s">
        <v>972</v>
      </c>
      <c r="E13" s="2">
        <v>3</v>
      </c>
    </row>
    <row r="14" spans="1:5" x14ac:dyDescent="0.3">
      <c r="A14" s="2" t="s">
        <v>64</v>
      </c>
      <c r="B14" s="2" t="s">
        <v>65</v>
      </c>
      <c r="C14" s="2" t="s">
        <v>973</v>
      </c>
      <c r="D14" s="2" t="s">
        <v>974</v>
      </c>
      <c r="E14" s="2">
        <v>4</v>
      </c>
    </row>
    <row r="15" spans="1:5" x14ac:dyDescent="0.3">
      <c r="A15" s="2" t="s">
        <v>64</v>
      </c>
      <c r="B15" s="2" t="s">
        <v>65</v>
      </c>
      <c r="C15" s="2" t="s">
        <v>975</v>
      </c>
      <c r="D15" s="2" t="s">
        <v>976</v>
      </c>
      <c r="E15" s="2">
        <v>5</v>
      </c>
    </row>
    <row r="16" spans="1:5" x14ac:dyDescent="0.3">
      <c r="A16" s="2" t="s">
        <v>64</v>
      </c>
      <c r="B16" s="2" t="s">
        <v>65</v>
      </c>
      <c r="C16" s="2" t="s">
        <v>977</v>
      </c>
      <c r="D16" s="2" t="s">
        <v>978</v>
      </c>
      <c r="E16" s="2">
        <v>6</v>
      </c>
    </row>
    <row r="17" spans="1:5" x14ac:dyDescent="0.3">
      <c r="A17" s="2" t="s">
        <v>64</v>
      </c>
      <c r="B17" s="2" t="s">
        <v>65</v>
      </c>
      <c r="C17" s="2" t="s">
        <v>979</v>
      </c>
      <c r="D17" s="2" t="s">
        <v>980</v>
      </c>
      <c r="E17" s="2">
        <v>7</v>
      </c>
    </row>
    <row r="18" spans="1:5" x14ac:dyDescent="0.3">
      <c r="A18" s="2" t="s">
        <v>67</v>
      </c>
      <c r="B18" s="2" t="s">
        <v>68</v>
      </c>
      <c r="C18" s="2" t="s">
        <v>981</v>
      </c>
      <c r="D18" s="2" t="s">
        <v>982</v>
      </c>
      <c r="E18" s="2">
        <v>1</v>
      </c>
    </row>
    <row r="19" spans="1:5" x14ac:dyDescent="0.3">
      <c r="A19" s="2" t="s">
        <v>67</v>
      </c>
      <c r="B19" s="2" t="s">
        <v>68</v>
      </c>
      <c r="C19" s="2" t="s">
        <v>983</v>
      </c>
      <c r="D19" s="2" t="s">
        <v>984</v>
      </c>
      <c r="E19" s="2">
        <v>2</v>
      </c>
    </row>
    <row r="20" spans="1:5" x14ac:dyDescent="0.3">
      <c r="A20" s="2" t="s">
        <v>70</v>
      </c>
      <c r="B20" s="2" t="s">
        <v>71</v>
      </c>
      <c r="C20" s="2" t="s">
        <v>985</v>
      </c>
      <c r="D20" s="2" t="s">
        <v>986</v>
      </c>
      <c r="E20" s="2">
        <v>1</v>
      </c>
    </row>
    <row r="21" spans="1:5" x14ac:dyDescent="0.3">
      <c r="A21" s="2" t="s">
        <v>70</v>
      </c>
      <c r="B21" s="2" t="s">
        <v>71</v>
      </c>
      <c r="C21" s="2" t="s">
        <v>987</v>
      </c>
      <c r="D21" s="2" t="s">
        <v>988</v>
      </c>
      <c r="E21" s="2">
        <v>2</v>
      </c>
    </row>
    <row r="22" spans="1:5" x14ac:dyDescent="0.3">
      <c r="A22" s="2" t="s">
        <v>70</v>
      </c>
      <c r="B22" s="2" t="s">
        <v>71</v>
      </c>
      <c r="C22" s="2" t="s">
        <v>989</v>
      </c>
      <c r="D22" s="2" t="s">
        <v>990</v>
      </c>
      <c r="E22" s="2">
        <v>3</v>
      </c>
    </row>
    <row r="23" spans="1:5" x14ac:dyDescent="0.3">
      <c r="A23" s="2" t="s">
        <v>70</v>
      </c>
      <c r="B23" s="2" t="s">
        <v>71</v>
      </c>
      <c r="C23" s="2" t="s">
        <v>991</v>
      </c>
      <c r="D23" s="2" t="s">
        <v>992</v>
      </c>
      <c r="E23" s="2">
        <v>4</v>
      </c>
    </row>
    <row r="24" spans="1:5" x14ac:dyDescent="0.3">
      <c r="A24" s="2" t="s">
        <v>70</v>
      </c>
      <c r="B24" s="2" t="s">
        <v>71</v>
      </c>
      <c r="C24" s="2" t="s">
        <v>993</v>
      </c>
      <c r="D24" s="2" t="s">
        <v>994</v>
      </c>
      <c r="E24" s="2">
        <v>5</v>
      </c>
    </row>
    <row r="25" spans="1:5" x14ac:dyDescent="0.3">
      <c r="A25" s="2" t="s">
        <v>72</v>
      </c>
      <c r="B25" s="2" t="s">
        <v>73</v>
      </c>
      <c r="C25" s="2" t="s">
        <v>995</v>
      </c>
      <c r="D25" s="2" t="s">
        <v>982</v>
      </c>
      <c r="E25" s="2">
        <v>1</v>
      </c>
    </row>
    <row r="26" spans="1:5" x14ac:dyDescent="0.3">
      <c r="A26" s="2" t="s">
        <v>72</v>
      </c>
      <c r="B26" s="2" t="s">
        <v>73</v>
      </c>
      <c r="C26" s="2" t="s">
        <v>996</v>
      </c>
      <c r="D26" s="2" t="s">
        <v>984</v>
      </c>
      <c r="E26" s="2">
        <v>2</v>
      </c>
    </row>
    <row r="27" spans="1:5" x14ac:dyDescent="0.3">
      <c r="A27" s="2" t="s">
        <v>74</v>
      </c>
      <c r="B27" s="2" t="s">
        <v>75</v>
      </c>
      <c r="C27" s="2" t="s">
        <v>997</v>
      </c>
      <c r="D27" s="2" t="s">
        <v>998</v>
      </c>
      <c r="E27" s="2">
        <v>1</v>
      </c>
    </row>
    <row r="28" spans="1:5" x14ac:dyDescent="0.3">
      <c r="A28" s="2" t="s">
        <v>74</v>
      </c>
      <c r="B28" s="2" t="s">
        <v>75</v>
      </c>
      <c r="C28" s="2" t="s">
        <v>999</v>
      </c>
      <c r="D28" s="2" t="s">
        <v>1000</v>
      </c>
      <c r="E28" s="2">
        <v>2</v>
      </c>
    </row>
    <row r="29" spans="1:5" x14ac:dyDescent="0.3">
      <c r="A29" s="2" t="s">
        <v>74</v>
      </c>
      <c r="B29" s="2" t="s">
        <v>75</v>
      </c>
      <c r="C29" s="2" t="s">
        <v>1001</v>
      </c>
      <c r="D29" s="2" t="s">
        <v>1002</v>
      </c>
      <c r="E29" s="2">
        <v>3</v>
      </c>
    </row>
    <row r="30" spans="1:5" x14ac:dyDescent="0.3">
      <c r="A30" s="2" t="s">
        <v>74</v>
      </c>
      <c r="B30" s="2" t="s">
        <v>75</v>
      </c>
      <c r="C30" s="2" t="s">
        <v>1003</v>
      </c>
      <c r="D30" s="2" t="s">
        <v>1004</v>
      </c>
      <c r="E30" s="2">
        <v>4</v>
      </c>
    </row>
    <row r="31" spans="1:5" x14ac:dyDescent="0.3">
      <c r="A31" s="2" t="s">
        <v>74</v>
      </c>
      <c r="B31" s="2" t="s">
        <v>75</v>
      </c>
      <c r="C31" s="2" t="s">
        <v>1005</v>
      </c>
      <c r="D31" s="2" t="s">
        <v>980</v>
      </c>
      <c r="E31" s="2">
        <v>5</v>
      </c>
    </row>
    <row r="32" spans="1:5" x14ac:dyDescent="0.3">
      <c r="A32" s="2" t="s">
        <v>76</v>
      </c>
      <c r="B32" s="2" t="s">
        <v>77</v>
      </c>
      <c r="C32" s="2" t="s">
        <v>1006</v>
      </c>
      <c r="D32" s="2" t="s">
        <v>982</v>
      </c>
      <c r="E32" s="2">
        <v>1</v>
      </c>
    </row>
    <row r="33" spans="1:5" x14ac:dyDescent="0.3">
      <c r="A33" s="2" t="s">
        <v>76</v>
      </c>
      <c r="B33" s="2" t="s">
        <v>77</v>
      </c>
      <c r="C33" s="2" t="s">
        <v>1007</v>
      </c>
      <c r="D33" s="2" t="s">
        <v>984</v>
      </c>
      <c r="E33" s="2">
        <v>2</v>
      </c>
    </row>
    <row r="34" spans="1:5" x14ac:dyDescent="0.3">
      <c r="A34" s="2" t="s">
        <v>82</v>
      </c>
      <c r="B34" s="2" t="s">
        <v>83</v>
      </c>
      <c r="C34" s="2" t="s">
        <v>1008</v>
      </c>
      <c r="D34" s="2" t="s">
        <v>982</v>
      </c>
      <c r="E34" s="2">
        <v>1</v>
      </c>
    </row>
    <row r="35" spans="1:5" x14ac:dyDescent="0.3">
      <c r="A35" s="2" t="s">
        <v>82</v>
      </c>
      <c r="B35" s="2" t="s">
        <v>83</v>
      </c>
      <c r="C35" s="2" t="s">
        <v>1009</v>
      </c>
      <c r="D35" s="2" t="s">
        <v>984</v>
      </c>
      <c r="E35" s="2">
        <v>2</v>
      </c>
    </row>
    <row r="36" spans="1:5" x14ac:dyDescent="0.3">
      <c r="A36" s="2" t="s">
        <v>88</v>
      </c>
      <c r="B36" s="2" t="s">
        <v>89</v>
      </c>
      <c r="C36" s="2" t="s">
        <v>1010</v>
      </c>
      <c r="D36" s="2" t="s">
        <v>1011</v>
      </c>
      <c r="E36" s="2">
        <v>1</v>
      </c>
    </row>
    <row r="37" spans="1:5" x14ac:dyDescent="0.3">
      <c r="A37" s="2" t="s">
        <v>88</v>
      </c>
      <c r="B37" s="2" t="s">
        <v>89</v>
      </c>
      <c r="C37" s="2" t="s">
        <v>1012</v>
      </c>
      <c r="D37" s="2" t="s">
        <v>1013</v>
      </c>
      <c r="E37" s="2">
        <v>2</v>
      </c>
    </row>
    <row r="38" spans="1:5" x14ac:dyDescent="0.3">
      <c r="A38" s="2" t="s">
        <v>88</v>
      </c>
      <c r="B38" s="2" t="s">
        <v>89</v>
      </c>
      <c r="C38" s="2" t="s">
        <v>1014</v>
      </c>
      <c r="D38" s="2" t="s">
        <v>1015</v>
      </c>
      <c r="E38" s="2">
        <v>3</v>
      </c>
    </row>
    <row r="39" spans="1:5" x14ac:dyDescent="0.3">
      <c r="A39" s="2" t="s">
        <v>88</v>
      </c>
      <c r="B39" s="2" t="s">
        <v>89</v>
      </c>
      <c r="C39" s="2" t="s">
        <v>1016</v>
      </c>
      <c r="D39" s="2" t="s">
        <v>1017</v>
      </c>
      <c r="E39" s="2">
        <v>4</v>
      </c>
    </row>
    <row r="40" spans="1:5" x14ac:dyDescent="0.3">
      <c r="A40" s="2" t="s">
        <v>88</v>
      </c>
      <c r="B40" s="2" t="s">
        <v>89</v>
      </c>
      <c r="C40" s="2" t="s">
        <v>1018</v>
      </c>
      <c r="D40" s="2" t="s">
        <v>1019</v>
      </c>
      <c r="E40" s="2">
        <v>5</v>
      </c>
    </row>
    <row r="41" spans="1:5" x14ac:dyDescent="0.3">
      <c r="A41" s="2" t="s">
        <v>88</v>
      </c>
      <c r="B41" s="2" t="s">
        <v>89</v>
      </c>
      <c r="C41" s="2" t="s">
        <v>1020</v>
      </c>
      <c r="D41" s="2" t="s">
        <v>1021</v>
      </c>
      <c r="E41" s="2">
        <v>6</v>
      </c>
    </row>
    <row r="42" spans="1:5" x14ac:dyDescent="0.3">
      <c r="A42" s="2" t="s">
        <v>88</v>
      </c>
      <c r="B42" s="2" t="s">
        <v>89</v>
      </c>
      <c r="C42" s="2" t="s">
        <v>1022</v>
      </c>
      <c r="D42" s="2" t="s">
        <v>980</v>
      </c>
      <c r="E42" s="2">
        <v>7</v>
      </c>
    </row>
    <row r="43" spans="1:5" x14ac:dyDescent="0.3">
      <c r="A43" s="2" t="s">
        <v>88</v>
      </c>
      <c r="B43" s="2" t="s">
        <v>89</v>
      </c>
      <c r="C43" s="2" t="s">
        <v>1023</v>
      </c>
      <c r="D43" s="2" t="s">
        <v>1024</v>
      </c>
      <c r="E43" s="2">
        <v>8</v>
      </c>
    </row>
    <row r="44" spans="1:5" x14ac:dyDescent="0.3">
      <c r="A44" s="2" t="s">
        <v>91</v>
      </c>
      <c r="B44" s="2" t="s">
        <v>92</v>
      </c>
      <c r="C44" s="2" t="s">
        <v>1025</v>
      </c>
      <c r="D44" s="2" t="s">
        <v>1026</v>
      </c>
      <c r="E44" s="2">
        <v>1</v>
      </c>
    </row>
    <row r="45" spans="1:5" x14ac:dyDescent="0.3">
      <c r="A45" s="2" t="s">
        <v>91</v>
      </c>
      <c r="B45" s="2" t="s">
        <v>92</v>
      </c>
      <c r="C45" s="2" t="s">
        <v>1027</v>
      </c>
      <c r="D45" s="2" t="s">
        <v>1028</v>
      </c>
      <c r="E45" s="2">
        <v>2</v>
      </c>
    </row>
    <row r="46" spans="1:5" x14ac:dyDescent="0.3">
      <c r="A46" s="2" t="s">
        <v>91</v>
      </c>
      <c r="B46" s="2" t="s">
        <v>92</v>
      </c>
      <c r="C46" s="2" t="s">
        <v>1029</v>
      </c>
      <c r="D46" s="2" t="s">
        <v>1030</v>
      </c>
      <c r="E46" s="2">
        <v>3</v>
      </c>
    </row>
    <row r="47" spans="1:5" x14ac:dyDescent="0.3">
      <c r="A47" s="2" t="s">
        <v>91</v>
      </c>
      <c r="B47" s="2" t="s">
        <v>92</v>
      </c>
      <c r="C47" s="2" t="s">
        <v>1031</v>
      </c>
      <c r="D47" s="2" t="s">
        <v>1032</v>
      </c>
      <c r="E47" s="2">
        <v>4</v>
      </c>
    </row>
    <row r="48" spans="1:5" x14ac:dyDescent="0.3">
      <c r="A48" s="2" t="s">
        <v>91</v>
      </c>
      <c r="B48" s="2" t="s">
        <v>92</v>
      </c>
      <c r="C48" s="2" t="s">
        <v>1033</v>
      </c>
      <c r="D48" s="2" t="s">
        <v>1034</v>
      </c>
      <c r="E48" s="2">
        <v>5</v>
      </c>
    </row>
    <row r="49" spans="1:5" x14ac:dyDescent="0.3">
      <c r="A49" s="2" t="s">
        <v>91</v>
      </c>
      <c r="B49" s="2" t="s">
        <v>92</v>
      </c>
      <c r="C49" s="2" t="s">
        <v>1035</v>
      </c>
      <c r="D49" s="2" t="s">
        <v>1036</v>
      </c>
      <c r="E49" s="2">
        <v>6</v>
      </c>
    </row>
    <row r="50" spans="1:5" x14ac:dyDescent="0.3">
      <c r="A50" s="2" t="s">
        <v>91</v>
      </c>
      <c r="B50" s="2" t="s">
        <v>92</v>
      </c>
      <c r="C50" s="2" t="s">
        <v>1037</v>
      </c>
      <c r="D50" s="2" t="s">
        <v>980</v>
      </c>
      <c r="E50" s="2">
        <v>7</v>
      </c>
    </row>
    <row r="51" spans="1:5" x14ac:dyDescent="0.3">
      <c r="A51" s="2" t="s">
        <v>112</v>
      </c>
      <c r="B51" s="2" t="s">
        <v>113</v>
      </c>
      <c r="C51" s="2" t="s">
        <v>1038</v>
      </c>
      <c r="D51" s="2" t="s">
        <v>982</v>
      </c>
      <c r="E51" s="2">
        <v>1</v>
      </c>
    </row>
    <row r="52" spans="1:5" x14ac:dyDescent="0.3">
      <c r="A52" s="2" t="s">
        <v>112</v>
      </c>
      <c r="B52" s="2" t="s">
        <v>113</v>
      </c>
      <c r="C52" s="2" t="s">
        <v>1039</v>
      </c>
      <c r="D52" s="2" t="s">
        <v>984</v>
      </c>
      <c r="E52" s="2">
        <v>2</v>
      </c>
    </row>
    <row r="53" spans="1:5" x14ac:dyDescent="0.3">
      <c r="A53" s="2" t="s">
        <v>127</v>
      </c>
      <c r="B53" s="2" t="s">
        <v>128</v>
      </c>
      <c r="C53" s="2" t="s">
        <v>1040</v>
      </c>
      <c r="D53" s="2" t="s">
        <v>982</v>
      </c>
      <c r="E53" s="2">
        <v>1</v>
      </c>
    </row>
    <row r="54" spans="1:5" x14ac:dyDescent="0.3">
      <c r="A54" s="2" t="s">
        <v>127</v>
      </c>
      <c r="B54" s="2" t="s">
        <v>128</v>
      </c>
      <c r="C54" s="2" t="s">
        <v>1041</v>
      </c>
      <c r="D54" s="2" t="s">
        <v>984</v>
      </c>
      <c r="E54" s="2">
        <v>2</v>
      </c>
    </row>
    <row r="55" spans="1:5" x14ac:dyDescent="0.3">
      <c r="A55" s="2" t="s">
        <v>133</v>
      </c>
      <c r="B55" s="2" t="s">
        <v>134</v>
      </c>
      <c r="C55" s="2" t="s">
        <v>1042</v>
      </c>
      <c r="D55" s="2" t="s">
        <v>1043</v>
      </c>
      <c r="E55" s="2">
        <v>1</v>
      </c>
    </row>
    <row r="56" spans="1:5" x14ac:dyDescent="0.3">
      <c r="A56" s="2" t="s">
        <v>133</v>
      </c>
      <c r="B56" s="2" t="s">
        <v>134</v>
      </c>
      <c r="C56" s="2" t="s">
        <v>1044</v>
      </c>
      <c r="D56" s="2" t="s">
        <v>961</v>
      </c>
      <c r="E56" s="2">
        <v>2</v>
      </c>
    </row>
    <row r="57" spans="1:5" x14ac:dyDescent="0.3">
      <c r="A57" s="2" t="s">
        <v>137</v>
      </c>
      <c r="B57" s="2" t="s">
        <v>138</v>
      </c>
      <c r="C57" s="2" t="s">
        <v>1045</v>
      </c>
      <c r="D57" s="2" t="s">
        <v>1046</v>
      </c>
      <c r="E57" s="2">
        <v>1</v>
      </c>
    </row>
    <row r="58" spans="1:5" x14ac:dyDescent="0.3">
      <c r="A58" s="2" t="s">
        <v>137</v>
      </c>
      <c r="B58" s="2" t="s">
        <v>138</v>
      </c>
      <c r="C58" s="2" t="s">
        <v>1047</v>
      </c>
      <c r="D58" s="2" t="s">
        <v>1043</v>
      </c>
      <c r="E58" s="2">
        <v>2</v>
      </c>
    </row>
    <row r="59" spans="1:5" x14ac:dyDescent="0.3">
      <c r="A59" s="2" t="s">
        <v>137</v>
      </c>
      <c r="B59" s="2" t="s">
        <v>138</v>
      </c>
      <c r="C59" s="2" t="s">
        <v>1048</v>
      </c>
      <c r="D59" s="2" t="s">
        <v>1049</v>
      </c>
      <c r="E59" s="2">
        <v>3</v>
      </c>
    </row>
    <row r="60" spans="1:5" x14ac:dyDescent="0.3">
      <c r="A60" s="2" t="s">
        <v>137</v>
      </c>
      <c r="B60" s="2" t="s">
        <v>138</v>
      </c>
      <c r="C60" s="2" t="s">
        <v>1050</v>
      </c>
      <c r="D60" s="2" t="s">
        <v>961</v>
      </c>
      <c r="E60" s="2">
        <v>4</v>
      </c>
    </row>
    <row r="61" spans="1:5" x14ac:dyDescent="0.3">
      <c r="A61" s="2" t="s">
        <v>137</v>
      </c>
      <c r="B61" s="2" t="s">
        <v>138</v>
      </c>
      <c r="C61" s="2" t="s">
        <v>1051</v>
      </c>
      <c r="D61" s="2" t="s">
        <v>963</v>
      </c>
      <c r="E61" s="2">
        <v>5</v>
      </c>
    </row>
    <row r="62" spans="1:5" x14ac:dyDescent="0.3">
      <c r="A62" s="2" t="s">
        <v>195</v>
      </c>
      <c r="B62" s="2" t="s">
        <v>196</v>
      </c>
      <c r="C62" s="2" t="s">
        <v>1052</v>
      </c>
      <c r="D62" s="2" t="s">
        <v>982</v>
      </c>
      <c r="E62" s="2">
        <v>1</v>
      </c>
    </row>
    <row r="63" spans="1:5" x14ac:dyDescent="0.3">
      <c r="A63" s="2" t="s">
        <v>195</v>
      </c>
      <c r="B63" s="2" t="s">
        <v>196</v>
      </c>
      <c r="C63" s="2" t="s">
        <v>1053</v>
      </c>
      <c r="D63" s="2" t="s">
        <v>984</v>
      </c>
      <c r="E63" s="2">
        <v>2</v>
      </c>
    </row>
    <row r="64" spans="1:5" x14ac:dyDescent="0.3">
      <c r="A64" s="2" t="s">
        <v>197</v>
      </c>
      <c r="B64" s="2" t="s">
        <v>198</v>
      </c>
      <c r="C64" s="2" t="s">
        <v>1054</v>
      </c>
      <c r="D64" s="2" t="s">
        <v>982</v>
      </c>
      <c r="E64" s="2">
        <v>1</v>
      </c>
    </row>
    <row r="65" spans="1:5" x14ac:dyDescent="0.3">
      <c r="A65" s="2" t="s">
        <v>197</v>
      </c>
      <c r="B65" s="2" t="s">
        <v>198</v>
      </c>
      <c r="C65" s="2" t="s">
        <v>1055</v>
      </c>
      <c r="D65" s="2" t="s">
        <v>984</v>
      </c>
      <c r="E65" s="2">
        <v>2</v>
      </c>
    </row>
    <row r="66" spans="1:5" x14ac:dyDescent="0.3">
      <c r="A66" s="2" t="s">
        <v>197</v>
      </c>
      <c r="B66" s="2" t="s">
        <v>198</v>
      </c>
      <c r="C66" s="2" t="s">
        <v>1056</v>
      </c>
      <c r="D66" s="2" t="s">
        <v>1057</v>
      </c>
      <c r="E66" s="2">
        <v>3</v>
      </c>
    </row>
    <row r="67" spans="1:5" x14ac:dyDescent="0.3">
      <c r="A67" s="2" t="s">
        <v>202</v>
      </c>
      <c r="B67" s="2" t="s">
        <v>203</v>
      </c>
      <c r="C67" s="2" t="s">
        <v>1058</v>
      </c>
      <c r="D67" s="2" t="s">
        <v>982</v>
      </c>
      <c r="E67" s="2">
        <v>1</v>
      </c>
    </row>
    <row r="68" spans="1:5" x14ac:dyDescent="0.3">
      <c r="A68" s="2" t="s">
        <v>202</v>
      </c>
      <c r="B68" s="2" t="s">
        <v>203</v>
      </c>
      <c r="C68" s="2" t="s">
        <v>1059</v>
      </c>
      <c r="D68" s="2" t="s">
        <v>984</v>
      </c>
      <c r="E68" s="2">
        <v>2</v>
      </c>
    </row>
    <row r="69" spans="1:5" x14ac:dyDescent="0.3">
      <c r="A69" s="2" t="s">
        <v>202</v>
      </c>
      <c r="B69" s="2" t="s">
        <v>203</v>
      </c>
      <c r="C69" s="2" t="s">
        <v>1060</v>
      </c>
      <c r="D69" s="2" t="s">
        <v>1057</v>
      </c>
      <c r="E69" s="2">
        <v>3</v>
      </c>
    </row>
    <row r="70" spans="1:5" x14ac:dyDescent="0.3">
      <c r="A70" s="2" t="s">
        <v>206</v>
      </c>
      <c r="B70" s="2" t="s">
        <v>148</v>
      </c>
      <c r="C70" s="2" t="s">
        <v>1061</v>
      </c>
      <c r="D70" s="2" t="s">
        <v>1062</v>
      </c>
      <c r="E70" s="2">
        <v>1</v>
      </c>
    </row>
    <row r="71" spans="1:5" x14ac:dyDescent="0.3">
      <c r="A71" s="2" t="s">
        <v>206</v>
      </c>
      <c r="B71" s="2" t="s">
        <v>148</v>
      </c>
      <c r="C71" s="2" t="s">
        <v>1063</v>
      </c>
      <c r="D71" s="2" t="s">
        <v>1036</v>
      </c>
      <c r="E71" s="2">
        <v>2</v>
      </c>
    </row>
    <row r="72" spans="1:5" x14ac:dyDescent="0.3">
      <c r="A72" s="2" t="s">
        <v>206</v>
      </c>
      <c r="B72" s="2" t="s">
        <v>148</v>
      </c>
      <c r="C72" s="2" t="s">
        <v>1064</v>
      </c>
      <c r="D72" s="2" t="s">
        <v>1032</v>
      </c>
      <c r="E72" s="2">
        <v>3</v>
      </c>
    </row>
    <row r="73" spans="1:5" x14ac:dyDescent="0.3">
      <c r="A73" s="2" t="s">
        <v>206</v>
      </c>
      <c r="B73" s="2" t="s">
        <v>148</v>
      </c>
      <c r="C73" s="2" t="s">
        <v>1065</v>
      </c>
      <c r="D73" s="2" t="s">
        <v>1034</v>
      </c>
      <c r="E73" s="2">
        <v>4</v>
      </c>
    </row>
    <row r="74" spans="1:5" x14ac:dyDescent="0.3">
      <c r="A74" s="2" t="s">
        <v>206</v>
      </c>
      <c r="B74" s="2" t="s">
        <v>148</v>
      </c>
      <c r="C74" s="2" t="s">
        <v>1066</v>
      </c>
      <c r="D74" s="2" t="s">
        <v>1026</v>
      </c>
      <c r="E74" s="2">
        <v>5</v>
      </c>
    </row>
    <row r="75" spans="1:5" x14ac:dyDescent="0.3">
      <c r="A75" s="2" t="s">
        <v>206</v>
      </c>
      <c r="B75" s="2" t="s">
        <v>148</v>
      </c>
      <c r="C75" s="2" t="s">
        <v>1067</v>
      </c>
      <c r="D75" s="2" t="s">
        <v>1068</v>
      </c>
      <c r="E75" s="2">
        <v>6</v>
      </c>
    </row>
    <row r="76" spans="1:5" x14ac:dyDescent="0.3">
      <c r="A76" s="2" t="s">
        <v>206</v>
      </c>
      <c r="B76" s="2" t="s">
        <v>148</v>
      </c>
      <c r="C76" s="2" t="s">
        <v>1069</v>
      </c>
      <c r="D76" s="2" t="s">
        <v>1070</v>
      </c>
      <c r="E76" s="2">
        <v>7</v>
      </c>
    </row>
    <row r="77" spans="1:5" x14ac:dyDescent="0.3">
      <c r="A77" s="2" t="s">
        <v>206</v>
      </c>
      <c r="B77" s="2" t="s">
        <v>148</v>
      </c>
      <c r="C77" s="2" t="s">
        <v>1071</v>
      </c>
      <c r="D77" s="2" t="s">
        <v>1072</v>
      </c>
      <c r="E77" s="2">
        <v>8</v>
      </c>
    </row>
    <row r="78" spans="1:5" x14ac:dyDescent="0.3">
      <c r="A78" s="2" t="s">
        <v>206</v>
      </c>
      <c r="B78" s="2" t="s">
        <v>148</v>
      </c>
      <c r="C78" s="2" t="s">
        <v>1073</v>
      </c>
      <c r="D78" s="2" t="s">
        <v>1074</v>
      </c>
      <c r="E78" s="2">
        <v>9</v>
      </c>
    </row>
    <row r="79" spans="1:5" x14ac:dyDescent="0.3">
      <c r="A79" s="2" t="s">
        <v>206</v>
      </c>
      <c r="B79" s="2" t="s">
        <v>148</v>
      </c>
      <c r="C79" s="2" t="s">
        <v>1075</v>
      </c>
      <c r="D79" s="2" t="s">
        <v>1076</v>
      </c>
      <c r="E79" s="2">
        <v>10</v>
      </c>
    </row>
    <row r="80" spans="1:5" x14ac:dyDescent="0.3">
      <c r="A80" s="2" t="s">
        <v>207</v>
      </c>
      <c r="B80" s="2" t="s">
        <v>208</v>
      </c>
      <c r="C80" s="2" t="s">
        <v>1077</v>
      </c>
      <c r="D80" s="2" t="s">
        <v>1078</v>
      </c>
      <c r="E80" s="2">
        <v>1</v>
      </c>
    </row>
    <row r="81" spans="1:5" x14ac:dyDescent="0.3">
      <c r="A81" s="2" t="s">
        <v>207</v>
      </c>
      <c r="B81" s="2" t="s">
        <v>208</v>
      </c>
      <c r="C81" s="2" t="s">
        <v>1079</v>
      </c>
      <c r="D81" s="2" t="s">
        <v>961</v>
      </c>
      <c r="E81" s="2">
        <v>2</v>
      </c>
    </row>
    <row r="82" spans="1:5" x14ac:dyDescent="0.3">
      <c r="A82" s="2" t="s">
        <v>207</v>
      </c>
      <c r="B82" s="2" t="s">
        <v>208</v>
      </c>
      <c r="C82" s="2" t="s">
        <v>1080</v>
      </c>
      <c r="D82" s="2" t="s">
        <v>963</v>
      </c>
      <c r="E82" s="2">
        <v>3</v>
      </c>
    </row>
    <row r="83" spans="1:5" x14ac:dyDescent="0.3">
      <c r="A83" s="2" t="s">
        <v>207</v>
      </c>
      <c r="B83" s="2" t="s">
        <v>208</v>
      </c>
      <c r="C83" s="2" t="s">
        <v>1081</v>
      </c>
      <c r="D83" s="2" t="s">
        <v>1082</v>
      </c>
      <c r="E83" s="2">
        <v>4</v>
      </c>
    </row>
    <row r="84" spans="1:5" x14ac:dyDescent="0.3">
      <c r="A84" s="2" t="s">
        <v>233</v>
      </c>
      <c r="B84" s="2" t="s">
        <v>234</v>
      </c>
      <c r="C84" s="2" t="s">
        <v>1083</v>
      </c>
      <c r="D84" s="2" t="s">
        <v>1013</v>
      </c>
      <c r="E84" s="2">
        <v>1</v>
      </c>
    </row>
    <row r="85" spans="1:5" x14ac:dyDescent="0.3">
      <c r="A85" s="2" t="s">
        <v>233</v>
      </c>
      <c r="B85" s="2" t="s">
        <v>234</v>
      </c>
      <c r="C85" s="2" t="s">
        <v>1084</v>
      </c>
      <c r="D85" s="2" t="s">
        <v>1085</v>
      </c>
      <c r="E85" s="2">
        <v>2</v>
      </c>
    </row>
    <row r="86" spans="1:5" x14ac:dyDescent="0.3">
      <c r="A86" s="2" t="s">
        <v>233</v>
      </c>
      <c r="B86" s="2" t="s">
        <v>234</v>
      </c>
      <c r="C86" s="2" t="s">
        <v>1086</v>
      </c>
      <c r="D86" s="2" t="s">
        <v>953</v>
      </c>
      <c r="E86" s="2">
        <v>3</v>
      </c>
    </row>
    <row r="87" spans="1:5" x14ac:dyDescent="0.3">
      <c r="A87" s="2" t="s">
        <v>233</v>
      </c>
      <c r="B87" s="2" t="s">
        <v>234</v>
      </c>
      <c r="C87" s="2" t="s">
        <v>1087</v>
      </c>
      <c r="D87" s="2" t="s">
        <v>1088</v>
      </c>
      <c r="E87" s="2">
        <v>4</v>
      </c>
    </row>
    <row r="88" spans="1:5" x14ac:dyDescent="0.3">
      <c r="A88" s="2" t="s">
        <v>233</v>
      </c>
      <c r="B88" s="2" t="s">
        <v>234</v>
      </c>
      <c r="C88" s="2" t="s">
        <v>1089</v>
      </c>
      <c r="D88" s="2" t="s">
        <v>1090</v>
      </c>
      <c r="E88" s="2">
        <v>5</v>
      </c>
    </row>
    <row r="89" spans="1:5" x14ac:dyDescent="0.3">
      <c r="A89" s="2" t="s">
        <v>233</v>
      </c>
      <c r="B89" s="2" t="s">
        <v>234</v>
      </c>
      <c r="C89" s="2" t="s">
        <v>1091</v>
      </c>
      <c r="D89" s="2" t="s">
        <v>1092</v>
      </c>
      <c r="E89" s="2">
        <v>6</v>
      </c>
    </row>
    <row r="90" spans="1:5" x14ac:dyDescent="0.3">
      <c r="A90" s="2" t="s">
        <v>233</v>
      </c>
      <c r="B90" s="2" t="s">
        <v>234</v>
      </c>
      <c r="C90" s="2" t="s">
        <v>1093</v>
      </c>
      <c r="D90" s="2" t="s">
        <v>961</v>
      </c>
      <c r="E90" s="2">
        <v>7</v>
      </c>
    </row>
    <row r="91" spans="1:5" x14ac:dyDescent="0.3">
      <c r="A91" s="2" t="s">
        <v>241</v>
      </c>
      <c r="B91" s="2" t="s">
        <v>242</v>
      </c>
      <c r="C91" s="2" t="s">
        <v>1094</v>
      </c>
      <c r="D91" s="2" t="s">
        <v>968</v>
      </c>
      <c r="E91" s="2">
        <v>1</v>
      </c>
    </row>
    <row r="92" spans="1:5" x14ac:dyDescent="0.3">
      <c r="A92" s="2" t="s">
        <v>241</v>
      </c>
      <c r="B92" s="2" t="s">
        <v>242</v>
      </c>
      <c r="C92" s="2" t="s">
        <v>1095</v>
      </c>
      <c r="D92" s="2" t="s">
        <v>1096</v>
      </c>
      <c r="E92" s="2">
        <v>2</v>
      </c>
    </row>
    <row r="93" spans="1:5" x14ac:dyDescent="0.3">
      <c r="A93" s="2" t="s">
        <v>241</v>
      </c>
      <c r="B93" s="2" t="s">
        <v>242</v>
      </c>
      <c r="C93" s="2" t="s">
        <v>1097</v>
      </c>
      <c r="D93" s="2" t="s">
        <v>1098</v>
      </c>
      <c r="E93" s="2">
        <v>3</v>
      </c>
    </row>
    <row r="94" spans="1:5" x14ac:dyDescent="0.3">
      <c r="A94" s="2" t="s">
        <v>241</v>
      </c>
      <c r="B94" s="2" t="s">
        <v>242</v>
      </c>
      <c r="C94" s="2" t="s">
        <v>1099</v>
      </c>
      <c r="D94" s="2" t="s">
        <v>1100</v>
      </c>
      <c r="E94" s="2">
        <v>4</v>
      </c>
    </row>
    <row r="95" spans="1:5" x14ac:dyDescent="0.3">
      <c r="A95" s="2" t="s">
        <v>241</v>
      </c>
      <c r="B95" s="2" t="s">
        <v>242</v>
      </c>
      <c r="C95" s="2" t="s">
        <v>1101</v>
      </c>
      <c r="D95" s="2" t="s">
        <v>976</v>
      </c>
      <c r="E95" s="2">
        <v>5</v>
      </c>
    </row>
    <row r="96" spans="1:5" x14ac:dyDescent="0.3">
      <c r="A96" s="2" t="s">
        <v>241</v>
      </c>
      <c r="B96" s="2" t="s">
        <v>242</v>
      </c>
      <c r="C96" s="2" t="s">
        <v>1102</v>
      </c>
      <c r="D96" s="2" t="s">
        <v>978</v>
      </c>
      <c r="E96" s="2">
        <v>6</v>
      </c>
    </row>
    <row r="97" spans="1:5" x14ac:dyDescent="0.3">
      <c r="A97" s="2" t="s">
        <v>241</v>
      </c>
      <c r="B97" s="2" t="s">
        <v>242</v>
      </c>
      <c r="C97" s="2" t="s">
        <v>1103</v>
      </c>
      <c r="D97" s="2" t="s">
        <v>961</v>
      </c>
      <c r="E97" s="2">
        <v>7</v>
      </c>
    </row>
    <row r="98" spans="1:5" x14ac:dyDescent="0.3">
      <c r="A98" s="2" t="s">
        <v>241</v>
      </c>
      <c r="B98" s="2" t="s">
        <v>242</v>
      </c>
      <c r="C98" s="2" t="s">
        <v>1104</v>
      </c>
      <c r="D98" s="2" t="s">
        <v>268</v>
      </c>
      <c r="E98" s="2">
        <v>8</v>
      </c>
    </row>
    <row r="99" spans="1:5" x14ac:dyDescent="0.3">
      <c r="A99" s="2" t="s">
        <v>241</v>
      </c>
      <c r="B99" s="2" t="s">
        <v>242</v>
      </c>
      <c r="C99" s="2" t="s">
        <v>1105</v>
      </c>
      <c r="D99" s="2" t="s">
        <v>1106</v>
      </c>
      <c r="E99" s="2">
        <v>9</v>
      </c>
    </row>
    <row r="100" spans="1:5" x14ac:dyDescent="0.3">
      <c r="A100" s="2" t="s">
        <v>245</v>
      </c>
      <c r="B100" s="2" t="s">
        <v>246</v>
      </c>
      <c r="C100" s="2" t="s">
        <v>1107</v>
      </c>
      <c r="D100" s="2" t="s">
        <v>1108</v>
      </c>
      <c r="E100" s="2">
        <v>1</v>
      </c>
    </row>
    <row r="101" spans="1:5" x14ac:dyDescent="0.3">
      <c r="A101" s="2" t="s">
        <v>245</v>
      </c>
      <c r="B101" s="2" t="s">
        <v>246</v>
      </c>
      <c r="C101" s="2" t="s">
        <v>1109</v>
      </c>
      <c r="D101" s="2" t="s">
        <v>953</v>
      </c>
      <c r="E101" s="2">
        <v>2</v>
      </c>
    </row>
    <row r="102" spans="1:5" x14ac:dyDescent="0.3">
      <c r="A102" s="2" t="s">
        <v>245</v>
      </c>
      <c r="B102" s="2" t="s">
        <v>246</v>
      </c>
      <c r="C102" s="2" t="s">
        <v>1110</v>
      </c>
      <c r="D102" s="2" t="s">
        <v>957</v>
      </c>
      <c r="E102" s="2">
        <v>3</v>
      </c>
    </row>
    <row r="103" spans="1:5" x14ac:dyDescent="0.3">
      <c r="A103" s="2" t="s">
        <v>245</v>
      </c>
      <c r="B103" s="2" t="s">
        <v>246</v>
      </c>
      <c r="C103" s="2" t="s">
        <v>1111</v>
      </c>
      <c r="D103" s="2" t="s">
        <v>1112</v>
      </c>
      <c r="E103" s="2">
        <v>4</v>
      </c>
    </row>
    <row r="104" spans="1:5" x14ac:dyDescent="0.3">
      <c r="A104" s="2" t="s">
        <v>245</v>
      </c>
      <c r="B104" s="2" t="s">
        <v>246</v>
      </c>
      <c r="C104" s="2" t="s">
        <v>1113</v>
      </c>
      <c r="D104" s="2" t="s">
        <v>1015</v>
      </c>
      <c r="E104" s="2">
        <v>5</v>
      </c>
    </row>
    <row r="105" spans="1:5" x14ac:dyDescent="0.3">
      <c r="A105" s="2" t="s">
        <v>245</v>
      </c>
      <c r="B105" s="2" t="s">
        <v>246</v>
      </c>
      <c r="C105" s="2" t="s">
        <v>1114</v>
      </c>
      <c r="D105" s="2" t="s">
        <v>1017</v>
      </c>
      <c r="E105" s="2">
        <v>6</v>
      </c>
    </row>
    <row r="106" spans="1:5" x14ac:dyDescent="0.3">
      <c r="A106" s="2" t="s">
        <v>245</v>
      </c>
      <c r="B106" s="2" t="s">
        <v>246</v>
      </c>
      <c r="C106" s="2" t="s">
        <v>1115</v>
      </c>
      <c r="D106" s="2" t="s">
        <v>961</v>
      </c>
      <c r="E106" s="2">
        <v>7</v>
      </c>
    </row>
    <row r="107" spans="1:5" x14ac:dyDescent="0.3">
      <c r="A107" s="2" t="s">
        <v>245</v>
      </c>
      <c r="B107" s="2" t="s">
        <v>246</v>
      </c>
      <c r="C107" s="2" t="s">
        <v>1116</v>
      </c>
      <c r="D107" s="2" t="s">
        <v>963</v>
      </c>
      <c r="E107" s="2">
        <v>8</v>
      </c>
    </row>
    <row r="108" spans="1:5" x14ac:dyDescent="0.3">
      <c r="A108" s="2" t="s">
        <v>250</v>
      </c>
      <c r="B108" s="2" t="s">
        <v>251</v>
      </c>
      <c r="C108" s="2" t="s">
        <v>1117</v>
      </c>
      <c r="D108" s="2" t="s">
        <v>1002</v>
      </c>
      <c r="E108" s="2">
        <v>1</v>
      </c>
    </row>
    <row r="109" spans="1:5" x14ac:dyDescent="0.3">
      <c r="A109" s="2" t="s">
        <v>250</v>
      </c>
      <c r="B109" s="2" t="s">
        <v>251</v>
      </c>
      <c r="C109" s="2" t="s">
        <v>1118</v>
      </c>
      <c r="D109" s="2" t="s">
        <v>1119</v>
      </c>
      <c r="E109" s="2">
        <v>2</v>
      </c>
    </row>
    <row r="110" spans="1:5" x14ac:dyDescent="0.3">
      <c r="A110" s="2" t="s">
        <v>250</v>
      </c>
      <c r="B110" s="2" t="s">
        <v>251</v>
      </c>
      <c r="C110" s="2" t="s">
        <v>1120</v>
      </c>
      <c r="D110" s="2" t="s">
        <v>1121</v>
      </c>
      <c r="E110" s="2">
        <v>3</v>
      </c>
    </row>
    <row r="111" spans="1:5" x14ac:dyDescent="0.3">
      <c r="A111" s="2" t="s">
        <v>250</v>
      </c>
      <c r="B111" s="2" t="s">
        <v>251</v>
      </c>
      <c r="C111" s="2" t="s">
        <v>1122</v>
      </c>
      <c r="D111" s="2" t="s">
        <v>1123</v>
      </c>
      <c r="E111" s="2">
        <v>4</v>
      </c>
    </row>
    <row r="112" spans="1:5" x14ac:dyDescent="0.3">
      <c r="A112" s="2" t="s">
        <v>250</v>
      </c>
      <c r="B112" s="2" t="s">
        <v>251</v>
      </c>
      <c r="C112" s="2" t="s">
        <v>1124</v>
      </c>
      <c r="D112" s="2" t="s">
        <v>963</v>
      </c>
      <c r="E112" s="2">
        <v>5</v>
      </c>
    </row>
    <row r="113" spans="1:5" x14ac:dyDescent="0.3">
      <c r="A113" s="2" t="s">
        <v>253</v>
      </c>
      <c r="B113" s="2" t="s">
        <v>254</v>
      </c>
      <c r="C113" s="2" t="s">
        <v>1125</v>
      </c>
      <c r="D113" s="2" t="s">
        <v>1121</v>
      </c>
      <c r="E113" s="2">
        <v>1</v>
      </c>
    </row>
    <row r="114" spans="1:5" x14ac:dyDescent="0.3">
      <c r="A114" s="2" t="s">
        <v>253</v>
      </c>
      <c r="B114" s="2" t="s">
        <v>254</v>
      </c>
      <c r="C114" s="2" t="s">
        <v>1126</v>
      </c>
      <c r="D114" s="2" t="s">
        <v>961</v>
      </c>
      <c r="E114" s="2">
        <v>2</v>
      </c>
    </row>
    <row r="115" spans="1:5" x14ac:dyDescent="0.3">
      <c r="A115" s="2" t="s">
        <v>264</v>
      </c>
      <c r="B115" s="2" t="s">
        <v>265</v>
      </c>
      <c r="C115" s="2" t="s">
        <v>1127</v>
      </c>
      <c r="D115" s="2" t="s">
        <v>1128</v>
      </c>
      <c r="E115" s="2">
        <v>1</v>
      </c>
    </row>
    <row r="116" spans="1:5" x14ac:dyDescent="0.3">
      <c r="A116" s="2" t="s">
        <v>264</v>
      </c>
      <c r="B116" s="2" t="s">
        <v>265</v>
      </c>
      <c r="C116" s="2" t="s">
        <v>1129</v>
      </c>
      <c r="D116" s="2" t="s">
        <v>1130</v>
      </c>
      <c r="E116" s="2">
        <v>2</v>
      </c>
    </row>
    <row r="117" spans="1:5" x14ac:dyDescent="0.3">
      <c r="A117" s="2" t="s">
        <v>264</v>
      </c>
      <c r="B117" s="2" t="s">
        <v>265</v>
      </c>
      <c r="C117" s="2" t="s">
        <v>1131</v>
      </c>
      <c r="D117" s="2" t="s">
        <v>1132</v>
      </c>
      <c r="E117" s="2">
        <v>3</v>
      </c>
    </row>
    <row r="118" spans="1:5" x14ac:dyDescent="0.3">
      <c r="A118" s="2" t="s">
        <v>269</v>
      </c>
      <c r="B118" s="2" t="s">
        <v>270</v>
      </c>
      <c r="C118" s="2" t="s">
        <v>1133</v>
      </c>
      <c r="D118" s="2" t="s">
        <v>982</v>
      </c>
      <c r="E118" s="2">
        <v>1</v>
      </c>
    </row>
    <row r="119" spans="1:5" x14ac:dyDescent="0.3">
      <c r="A119" s="2" t="s">
        <v>269</v>
      </c>
      <c r="B119" s="2" t="s">
        <v>270</v>
      </c>
      <c r="C119" s="2" t="s">
        <v>1134</v>
      </c>
      <c r="D119" s="2" t="s">
        <v>984</v>
      </c>
      <c r="E119" s="2">
        <v>2</v>
      </c>
    </row>
    <row r="120" spans="1:5" x14ac:dyDescent="0.3">
      <c r="A120" s="2" t="s">
        <v>271</v>
      </c>
      <c r="B120" s="2" t="s">
        <v>272</v>
      </c>
      <c r="C120" s="2" t="s">
        <v>1135</v>
      </c>
      <c r="D120" s="2" t="s">
        <v>658</v>
      </c>
      <c r="E120" s="2">
        <v>1</v>
      </c>
    </row>
    <row r="121" spans="1:5" x14ac:dyDescent="0.3">
      <c r="A121" s="2" t="s">
        <v>271</v>
      </c>
      <c r="B121" s="2" t="s">
        <v>272</v>
      </c>
      <c r="C121" s="2" t="s">
        <v>1136</v>
      </c>
      <c r="D121" s="2" t="s">
        <v>672</v>
      </c>
      <c r="E121" s="2">
        <v>2</v>
      </c>
    </row>
    <row r="122" spans="1:5" x14ac:dyDescent="0.3">
      <c r="A122" s="2" t="s">
        <v>271</v>
      </c>
      <c r="B122" s="2" t="s">
        <v>272</v>
      </c>
      <c r="C122" s="2" t="s">
        <v>1137</v>
      </c>
      <c r="D122" s="2" t="s">
        <v>1138</v>
      </c>
      <c r="E122" s="2">
        <v>3</v>
      </c>
    </row>
    <row r="123" spans="1:5" x14ac:dyDescent="0.3">
      <c r="A123" s="2" t="s">
        <v>271</v>
      </c>
      <c r="B123" s="2" t="s">
        <v>272</v>
      </c>
      <c r="C123" s="2" t="s">
        <v>1139</v>
      </c>
      <c r="D123" s="2" t="s">
        <v>1140</v>
      </c>
      <c r="E123" s="2">
        <v>4</v>
      </c>
    </row>
    <row r="124" spans="1:5" x14ac:dyDescent="0.3">
      <c r="A124" s="2" t="s">
        <v>271</v>
      </c>
      <c r="B124" s="2" t="s">
        <v>272</v>
      </c>
      <c r="C124" s="2" t="s">
        <v>1141</v>
      </c>
      <c r="D124" s="2" t="s">
        <v>1142</v>
      </c>
      <c r="E124" s="2">
        <v>5</v>
      </c>
    </row>
    <row r="125" spans="1:5" x14ac:dyDescent="0.3">
      <c r="A125" s="2" t="s">
        <v>285</v>
      </c>
      <c r="B125" s="2" t="s">
        <v>286</v>
      </c>
      <c r="C125" s="2" t="s">
        <v>1143</v>
      </c>
      <c r="D125" s="2" t="s">
        <v>1144</v>
      </c>
      <c r="E125" s="2">
        <v>1</v>
      </c>
    </row>
    <row r="126" spans="1:5" x14ac:dyDescent="0.3">
      <c r="A126" s="2" t="s">
        <v>285</v>
      </c>
      <c r="B126" s="2" t="s">
        <v>286</v>
      </c>
      <c r="C126" s="2" t="s">
        <v>1145</v>
      </c>
      <c r="D126" s="2" t="s">
        <v>1146</v>
      </c>
      <c r="E126" s="2">
        <v>2</v>
      </c>
    </row>
    <row r="127" spans="1:5" x14ac:dyDescent="0.3">
      <c r="A127" s="2" t="s">
        <v>285</v>
      </c>
      <c r="B127" s="2" t="s">
        <v>286</v>
      </c>
      <c r="C127" s="2" t="s">
        <v>1147</v>
      </c>
      <c r="D127" s="2" t="s">
        <v>1148</v>
      </c>
      <c r="E127" s="2">
        <v>3</v>
      </c>
    </row>
    <row r="128" spans="1:5" x14ac:dyDescent="0.3">
      <c r="A128" s="2" t="s">
        <v>285</v>
      </c>
      <c r="B128" s="2" t="s">
        <v>286</v>
      </c>
      <c r="C128" s="2" t="s">
        <v>1149</v>
      </c>
      <c r="D128" s="2" t="s">
        <v>1150</v>
      </c>
      <c r="E128" s="2">
        <v>4</v>
      </c>
    </row>
    <row r="129" spans="1:5" x14ac:dyDescent="0.3">
      <c r="A129" s="2" t="s">
        <v>285</v>
      </c>
      <c r="B129" s="2" t="s">
        <v>286</v>
      </c>
      <c r="C129" s="2" t="s">
        <v>1151</v>
      </c>
      <c r="D129" s="2" t="s">
        <v>1152</v>
      </c>
      <c r="E129" s="2">
        <v>5</v>
      </c>
    </row>
    <row r="130" spans="1:5" x14ac:dyDescent="0.3">
      <c r="A130" s="2" t="s">
        <v>285</v>
      </c>
      <c r="B130" s="2" t="s">
        <v>286</v>
      </c>
      <c r="C130" s="2" t="s">
        <v>1153</v>
      </c>
      <c r="D130" s="2" t="s">
        <v>1154</v>
      </c>
      <c r="E130" s="2">
        <v>6</v>
      </c>
    </row>
    <row r="131" spans="1:5" x14ac:dyDescent="0.3">
      <c r="A131" s="2" t="s">
        <v>285</v>
      </c>
      <c r="B131" s="2" t="s">
        <v>286</v>
      </c>
      <c r="C131" s="2" t="s">
        <v>1155</v>
      </c>
      <c r="D131" s="2" t="s">
        <v>1156</v>
      </c>
      <c r="E131" s="2">
        <v>7</v>
      </c>
    </row>
    <row r="132" spans="1:5" x14ac:dyDescent="0.3">
      <c r="A132" s="2" t="s">
        <v>285</v>
      </c>
      <c r="B132" s="2" t="s">
        <v>286</v>
      </c>
      <c r="C132" s="2" t="s">
        <v>1157</v>
      </c>
      <c r="D132" s="2" t="s">
        <v>1158</v>
      </c>
      <c r="E132" s="2">
        <v>8</v>
      </c>
    </row>
    <row r="133" spans="1:5" x14ac:dyDescent="0.3">
      <c r="A133" s="2" t="s">
        <v>285</v>
      </c>
      <c r="B133" s="2" t="s">
        <v>286</v>
      </c>
      <c r="C133" s="2" t="s">
        <v>1159</v>
      </c>
      <c r="D133" s="2" t="s">
        <v>1160</v>
      </c>
      <c r="E133" s="2">
        <v>9</v>
      </c>
    </row>
    <row r="134" spans="1:5" x14ac:dyDescent="0.3">
      <c r="A134" s="2" t="s">
        <v>287</v>
      </c>
      <c r="B134" s="2" t="s">
        <v>288</v>
      </c>
      <c r="C134" s="2" t="s">
        <v>1161</v>
      </c>
      <c r="D134" s="2" t="s">
        <v>982</v>
      </c>
      <c r="E134" s="2">
        <v>1</v>
      </c>
    </row>
    <row r="135" spans="1:5" x14ac:dyDescent="0.3">
      <c r="A135" s="2" t="s">
        <v>287</v>
      </c>
      <c r="B135" s="2" t="s">
        <v>288</v>
      </c>
      <c r="C135" s="2" t="s">
        <v>1162</v>
      </c>
      <c r="D135" s="2" t="s">
        <v>984</v>
      </c>
      <c r="E135" s="2">
        <v>2</v>
      </c>
    </row>
    <row r="136" spans="1:5" x14ac:dyDescent="0.3">
      <c r="A136" s="2" t="s">
        <v>289</v>
      </c>
      <c r="B136" s="2" t="s">
        <v>290</v>
      </c>
      <c r="C136" s="2" t="s">
        <v>1163</v>
      </c>
      <c r="D136" s="2" t="s">
        <v>982</v>
      </c>
      <c r="E136" s="2">
        <v>1</v>
      </c>
    </row>
    <row r="137" spans="1:5" x14ac:dyDescent="0.3">
      <c r="A137" s="2" t="s">
        <v>289</v>
      </c>
      <c r="B137" s="2" t="s">
        <v>290</v>
      </c>
      <c r="C137" s="2" t="s">
        <v>1164</v>
      </c>
      <c r="D137" s="2" t="s">
        <v>984</v>
      </c>
      <c r="E137" s="2">
        <v>2</v>
      </c>
    </row>
    <row r="138" spans="1:5" x14ac:dyDescent="0.3">
      <c r="A138" s="2" t="s">
        <v>291</v>
      </c>
      <c r="B138" s="2" t="s">
        <v>292</v>
      </c>
      <c r="C138" s="2" t="s">
        <v>1165</v>
      </c>
      <c r="D138" s="2" t="s">
        <v>982</v>
      </c>
      <c r="E138" s="2">
        <v>1</v>
      </c>
    </row>
    <row r="139" spans="1:5" x14ac:dyDescent="0.3">
      <c r="A139" s="2" t="s">
        <v>291</v>
      </c>
      <c r="B139" s="2" t="s">
        <v>292</v>
      </c>
      <c r="C139" s="2" t="s">
        <v>1166</v>
      </c>
      <c r="D139" s="2" t="s">
        <v>984</v>
      </c>
      <c r="E139" s="2">
        <v>2</v>
      </c>
    </row>
    <row r="140" spans="1:5" x14ac:dyDescent="0.3">
      <c r="A140" s="2" t="s">
        <v>293</v>
      </c>
      <c r="B140" s="2" t="s">
        <v>294</v>
      </c>
      <c r="C140" s="2" t="s">
        <v>1167</v>
      </c>
      <c r="D140" s="2" t="s">
        <v>982</v>
      </c>
      <c r="E140" s="2">
        <v>1</v>
      </c>
    </row>
    <row r="141" spans="1:5" x14ac:dyDescent="0.3">
      <c r="A141" s="2" t="s">
        <v>293</v>
      </c>
      <c r="B141" s="2" t="s">
        <v>294</v>
      </c>
      <c r="C141" s="2" t="s">
        <v>1168</v>
      </c>
      <c r="D141" s="2" t="s">
        <v>984</v>
      </c>
      <c r="E141" s="2">
        <v>2</v>
      </c>
    </row>
    <row r="142" spans="1:5" x14ac:dyDescent="0.3">
      <c r="A142" s="2" t="s">
        <v>295</v>
      </c>
      <c r="B142" s="2" t="s">
        <v>296</v>
      </c>
      <c r="C142" s="2" t="s">
        <v>1169</v>
      </c>
      <c r="D142" s="2" t="s">
        <v>982</v>
      </c>
      <c r="E142" s="2">
        <v>1</v>
      </c>
    </row>
    <row r="143" spans="1:5" x14ac:dyDescent="0.3">
      <c r="A143" s="2" t="s">
        <v>295</v>
      </c>
      <c r="B143" s="2" t="s">
        <v>296</v>
      </c>
      <c r="C143" s="2" t="s">
        <v>1170</v>
      </c>
      <c r="D143" s="2" t="s">
        <v>984</v>
      </c>
      <c r="E143" s="2">
        <v>2</v>
      </c>
    </row>
    <row r="144" spans="1:5" x14ac:dyDescent="0.3">
      <c r="A144" s="2" t="s">
        <v>297</v>
      </c>
      <c r="B144" s="2" t="s">
        <v>298</v>
      </c>
      <c r="C144" s="2" t="s">
        <v>1171</v>
      </c>
      <c r="D144" s="2" t="s">
        <v>1172</v>
      </c>
      <c r="E144" s="2">
        <v>1</v>
      </c>
    </row>
    <row r="145" spans="1:5" x14ac:dyDescent="0.3">
      <c r="A145" s="2" t="s">
        <v>297</v>
      </c>
      <c r="B145" s="2" t="s">
        <v>298</v>
      </c>
      <c r="C145" s="2" t="s">
        <v>1173</v>
      </c>
      <c r="D145" s="2" t="s">
        <v>1174</v>
      </c>
      <c r="E145" s="2">
        <v>2</v>
      </c>
    </row>
    <row r="146" spans="1:5" x14ac:dyDescent="0.3">
      <c r="A146" s="2" t="s">
        <v>297</v>
      </c>
      <c r="B146" s="2" t="s">
        <v>298</v>
      </c>
      <c r="C146" s="2" t="s">
        <v>1175</v>
      </c>
      <c r="D146" s="2" t="s">
        <v>1176</v>
      </c>
      <c r="E146" s="2">
        <v>3</v>
      </c>
    </row>
    <row r="147" spans="1:5" x14ac:dyDescent="0.3">
      <c r="A147" s="2" t="s">
        <v>302</v>
      </c>
      <c r="B147" s="2" t="s">
        <v>303</v>
      </c>
      <c r="C147" s="2" t="s">
        <v>1177</v>
      </c>
      <c r="D147" s="2" t="s">
        <v>268</v>
      </c>
      <c r="E147" s="2">
        <v>1</v>
      </c>
    </row>
    <row r="148" spans="1:5" x14ac:dyDescent="0.3">
      <c r="A148" s="2" t="s">
        <v>302</v>
      </c>
      <c r="B148" s="2" t="s">
        <v>303</v>
      </c>
      <c r="C148" s="2" t="s">
        <v>1178</v>
      </c>
      <c r="D148" s="2" t="s">
        <v>1179</v>
      </c>
      <c r="E148" s="2">
        <v>2</v>
      </c>
    </row>
    <row r="149" spans="1:5" x14ac:dyDescent="0.3">
      <c r="A149" s="2" t="s">
        <v>304</v>
      </c>
      <c r="B149" s="2" t="s">
        <v>305</v>
      </c>
      <c r="C149" s="2" t="s">
        <v>1180</v>
      </c>
      <c r="D149" s="2" t="s">
        <v>982</v>
      </c>
      <c r="E149" s="2">
        <v>1</v>
      </c>
    </row>
    <row r="150" spans="1:5" x14ac:dyDescent="0.3">
      <c r="A150" s="2" t="s">
        <v>304</v>
      </c>
      <c r="B150" s="2" t="s">
        <v>305</v>
      </c>
      <c r="C150" s="2" t="s">
        <v>1181</v>
      </c>
      <c r="D150" s="2" t="s">
        <v>984</v>
      </c>
      <c r="E150" s="2">
        <v>2</v>
      </c>
    </row>
    <row r="151" spans="1:5" x14ac:dyDescent="0.3">
      <c r="A151" s="2" t="s">
        <v>310</v>
      </c>
      <c r="B151" s="2" t="s">
        <v>311</v>
      </c>
      <c r="C151" s="2" t="s">
        <v>1182</v>
      </c>
      <c r="D151" s="2" t="s">
        <v>982</v>
      </c>
      <c r="E151" s="2">
        <v>1</v>
      </c>
    </row>
    <row r="152" spans="1:5" x14ac:dyDescent="0.3">
      <c r="A152" s="2" t="s">
        <v>310</v>
      </c>
      <c r="B152" s="2" t="s">
        <v>311</v>
      </c>
      <c r="C152" s="2" t="s">
        <v>1183</v>
      </c>
      <c r="D152" s="2" t="s">
        <v>984</v>
      </c>
      <c r="E152" s="2">
        <v>2</v>
      </c>
    </row>
    <row r="153" spans="1:5" x14ac:dyDescent="0.3">
      <c r="A153" s="2" t="s">
        <v>330</v>
      </c>
      <c r="B153" s="2" t="s">
        <v>331</v>
      </c>
      <c r="C153" s="2" t="s">
        <v>1184</v>
      </c>
      <c r="D153" s="2" t="s">
        <v>982</v>
      </c>
      <c r="E153" s="2">
        <v>1</v>
      </c>
    </row>
    <row r="154" spans="1:5" x14ac:dyDescent="0.3">
      <c r="A154" s="2" t="s">
        <v>330</v>
      </c>
      <c r="B154" s="2" t="s">
        <v>331</v>
      </c>
      <c r="C154" s="2" t="s">
        <v>1185</v>
      </c>
      <c r="D154" s="2" t="s">
        <v>984</v>
      </c>
      <c r="E154" s="2">
        <v>2</v>
      </c>
    </row>
    <row r="155" spans="1:5" x14ac:dyDescent="0.3">
      <c r="A155" s="2" t="s">
        <v>336</v>
      </c>
      <c r="B155" s="2" t="s">
        <v>337</v>
      </c>
      <c r="C155" s="2" t="s">
        <v>1186</v>
      </c>
      <c r="D155" s="2" t="s">
        <v>982</v>
      </c>
      <c r="E155" s="2">
        <v>1</v>
      </c>
    </row>
    <row r="156" spans="1:5" x14ac:dyDescent="0.3">
      <c r="A156" s="2" t="s">
        <v>336</v>
      </c>
      <c r="B156" s="2" t="s">
        <v>337</v>
      </c>
      <c r="C156" s="2" t="s">
        <v>1187</v>
      </c>
      <c r="D156" s="2" t="s">
        <v>984</v>
      </c>
      <c r="E156" s="2">
        <v>2</v>
      </c>
    </row>
    <row r="157" spans="1:5" x14ac:dyDescent="0.3">
      <c r="A157" s="2" t="s">
        <v>338</v>
      </c>
      <c r="B157" s="2" t="s">
        <v>339</v>
      </c>
      <c r="C157" s="2" t="s">
        <v>1188</v>
      </c>
      <c r="D157" s="2" t="s">
        <v>982</v>
      </c>
      <c r="E157" s="2">
        <v>1</v>
      </c>
    </row>
    <row r="158" spans="1:5" x14ac:dyDescent="0.3">
      <c r="A158" s="2" t="s">
        <v>338</v>
      </c>
      <c r="B158" s="2" t="s">
        <v>339</v>
      </c>
      <c r="C158" s="2" t="s">
        <v>1189</v>
      </c>
      <c r="D158" s="2" t="s">
        <v>984</v>
      </c>
      <c r="E158" s="2">
        <v>2</v>
      </c>
    </row>
    <row r="159" spans="1:5" x14ac:dyDescent="0.3">
      <c r="A159" s="2" t="s">
        <v>340</v>
      </c>
      <c r="B159" s="2" t="s">
        <v>341</v>
      </c>
      <c r="C159" s="2" t="s">
        <v>1190</v>
      </c>
      <c r="D159" s="2" t="s">
        <v>1191</v>
      </c>
      <c r="E159" s="2">
        <v>1</v>
      </c>
    </row>
    <row r="160" spans="1:5" x14ac:dyDescent="0.3">
      <c r="A160" s="2" t="s">
        <v>340</v>
      </c>
      <c r="B160" s="2" t="s">
        <v>341</v>
      </c>
      <c r="C160" s="2" t="s">
        <v>1192</v>
      </c>
      <c r="D160" s="2" t="s">
        <v>1193</v>
      </c>
      <c r="E160" s="2">
        <v>2</v>
      </c>
    </row>
    <row r="161" spans="1:5" x14ac:dyDescent="0.3">
      <c r="A161" s="2" t="s">
        <v>340</v>
      </c>
      <c r="B161" s="2" t="s">
        <v>341</v>
      </c>
      <c r="C161" s="2" t="s">
        <v>1194</v>
      </c>
      <c r="D161" s="2" t="s">
        <v>1195</v>
      </c>
      <c r="E161" s="2">
        <v>3</v>
      </c>
    </row>
    <row r="162" spans="1:5" x14ac:dyDescent="0.3">
      <c r="A162" s="2" t="s">
        <v>349</v>
      </c>
      <c r="B162" s="2" t="s">
        <v>350</v>
      </c>
      <c r="C162" s="2" t="s">
        <v>1196</v>
      </c>
      <c r="D162" s="2" t="s">
        <v>982</v>
      </c>
      <c r="E162" s="2">
        <v>1</v>
      </c>
    </row>
    <row r="163" spans="1:5" x14ac:dyDescent="0.3">
      <c r="A163" s="2" t="s">
        <v>349</v>
      </c>
      <c r="B163" s="2" t="s">
        <v>350</v>
      </c>
      <c r="C163" s="2" t="s">
        <v>1197</v>
      </c>
      <c r="D163" s="2" t="s">
        <v>984</v>
      </c>
      <c r="E163" s="2">
        <v>2</v>
      </c>
    </row>
    <row r="164" spans="1:5" x14ac:dyDescent="0.3">
      <c r="A164" s="2" t="s">
        <v>351</v>
      </c>
      <c r="B164" s="2" t="s">
        <v>352</v>
      </c>
      <c r="C164" s="2" t="s">
        <v>1198</v>
      </c>
      <c r="D164" s="2" t="s">
        <v>982</v>
      </c>
      <c r="E164" s="2">
        <v>1</v>
      </c>
    </row>
    <row r="165" spans="1:5" x14ac:dyDescent="0.3">
      <c r="A165" s="2" t="s">
        <v>351</v>
      </c>
      <c r="B165" s="2" t="s">
        <v>352</v>
      </c>
      <c r="C165" s="2" t="s">
        <v>1199</v>
      </c>
      <c r="D165" s="2" t="s">
        <v>984</v>
      </c>
      <c r="E165" s="2">
        <v>2</v>
      </c>
    </row>
    <row r="166" spans="1:5" x14ac:dyDescent="0.3">
      <c r="A166" s="2" t="s">
        <v>353</v>
      </c>
      <c r="B166" s="2" t="s">
        <v>354</v>
      </c>
      <c r="C166" s="2" t="s">
        <v>1200</v>
      </c>
      <c r="D166" s="2" t="s">
        <v>982</v>
      </c>
      <c r="E166" s="2">
        <v>1</v>
      </c>
    </row>
    <row r="167" spans="1:5" x14ac:dyDescent="0.3">
      <c r="A167" s="2" t="s">
        <v>353</v>
      </c>
      <c r="B167" s="2" t="s">
        <v>354</v>
      </c>
      <c r="C167" s="2" t="s">
        <v>1201</v>
      </c>
      <c r="D167" s="2" t="s">
        <v>984</v>
      </c>
      <c r="E167" s="2">
        <v>2</v>
      </c>
    </row>
    <row r="168" spans="1:5" x14ac:dyDescent="0.3">
      <c r="A168" s="2" t="s">
        <v>353</v>
      </c>
      <c r="B168" s="2" t="s">
        <v>354</v>
      </c>
      <c r="C168" s="2" t="s">
        <v>1202</v>
      </c>
      <c r="D168" s="2" t="s">
        <v>1203</v>
      </c>
      <c r="E168" s="2">
        <v>3</v>
      </c>
    </row>
    <row r="169" spans="1:5" x14ac:dyDescent="0.3">
      <c r="A169" s="2" t="s">
        <v>355</v>
      </c>
      <c r="B169" s="2" t="s">
        <v>356</v>
      </c>
      <c r="C169" s="2" t="s">
        <v>1204</v>
      </c>
      <c r="D169" s="2" t="s">
        <v>982</v>
      </c>
      <c r="E169" s="2">
        <v>1</v>
      </c>
    </row>
    <row r="170" spans="1:5" x14ac:dyDescent="0.3">
      <c r="A170" s="2" t="s">
        <v>355</v>
      </c>
      <c r="B170" s="2" t="s">
        <v>356</v>
      </c>
      <c r="C170" s="2" t="s">
        <v>1205</v>
      </c>
      <c r="D170" s="2" t="s">
        <v>984</v>
      </c>
      <c r="E170" s="2">
        <v>2</v>
      </c>
    </row>
    <row r="171" spans="1:5" x14ac:dyDescent="0.3">
      <c r="A171" s="2" t="s">
        <v>355</v>
      </c>
      <c r="B171" s="2" t="s">
        <v>356</v>
      </c>
      <c r="C171" s="2" t="s">
        <v>1206</v>
      </c>
      <c r="D171" s="2" t="s">
        <v>1203</v>
      </c>
      <c r="E171" s="2">
        <v>3</v>
      </c>
    </row>
    <row r="172" spans="1:5" x14ac:dyDescent="0.3">
      <c r="A172" s="2" t="s">
        <v>357</v>
      </c>
      <c r="B172" s="2" t="s">
        <v>358</v>
      </c>
      <c r="C172" s="2" t="s">
        <v>1207</v>
      </c>
      <c r="D172" s="2" t="s">
        <v>982</v>
      </c>
      <c r="E172" s="2">
        <v>1</v>
      </c>
    </row>
    <row r="173" spans="1:5" x14ac:dyDescent="0.3">
      <c r="A173" s="2" t="s">
        <v>357</v>
      </c>
      <c r="B173" s="2" t="s">
        <v>358</v>
      </c>
      <c r="C173" s="2" t="s">
        <v>1208</v>
      </c>
      <c r="D173" s="2" t="s">
        <v>984</v>
      </c>
      <c r="E173" s="2">
        <v>2</v>
      </c>
    </row>
    <row r="174" spans="1:5" x14ac:dyDescent="0.3">
      <c r="A174" s="2" t="s">
        <v>361</v>
      </c>
      <c r="B174" s="2" t="s">
        <v>362</v>
      </c>
      <c r="C174" s="2" t="s">
        <v>1209</v>
      </c>
      <c r="D174" s="2" t="s">
        <v>982</v>
      </c>
      <c r="E174" s="2">
        <v>1</v>
      </c>
    </row>
    <row r="175" spans="1:5" x14ac:dyDescent="0.3">
      <c r="A175" s="2" t="s">
        <v>361</v>
      </c>
      <c r="B175" s="2" t="s">
        <v>362</v>
      </c>
      <c r="C175" s="2" t="s">
        <v>1210</v>
      </c>
      <c r="D175" s="2" t="s">
        <v>984</v>
      </c>
      <c r="E175" s="2">
        <v>2</v>
      </c>
    </row>
    <row r="176" spans="1:5" x14ac:dyDescent="0.3">
      <c r="A176" s="2" t="s">
        <v>363</v>
      </c>
      <c r="B176" s="2" t="s">
        <v>364</v>
      </c>
      <c r="C176" s="2" t="s">
        <v>1211</v>
      </c>
      <c r="D176" s="2" t="s">
        <v>982</v>
      </c>
      <c r="E176" s="2">
        <v>1</v>
      </c>
    </row>
    <row r="177" spans="1:5" x14ac:dyDescent="0.3">
      <c r="A177" s="2" t="s">
        <v>363</v>
      </c>
      <c r="B177" s="2" t="s">
        <v>364</v>
      </c>
      <c r="C177" s="2" t="s">
        <v>1212</v>
      </c>
      <c r="D177" s="2" t="s">
        <v>984</v>
      </c>
      <c r="E177" s="2">
        <v>2</v>
      </c>
    </row>
    <row r="178" spans="1:5" x14ac:dyDescent="0.3">
      <c r="A178" s="2" t="s">
        <v>365</v>
      </c>
      <c r="B178" s="2" t="s">
        <v>366</v>
      </c>
      <c r="C178" s="2" t="s">
        <v>1213</v>
      </c>
      <c r="D178" s="2" t="s">
        <v>982</v>
      </c>
      <c r="E178" s="2">
        <v>1</v>
      </c>
    </row>
    <row r="179" spans="1:5" x14ac:dyDescent="0.3">
      <c r="A179" s="2" t="s">
        <v>365</v>
      </c>
      <c r="B179" s="2" t="s">
        <v>366</v>
      </c>
      <c r="C179" s="2" t="s">
        <v>1214</v>
      </c>
      <c r="D179" s="2" t="s">
        <v>984</v>
      </c>
      <c r="E179" s="2">
        <v>2</v>
      </c>
    </row>
    <row r="180" spans="1:5" x14ac:dyDescent="0.3">
      <c r="A180" s="2" t="s">
        <v>365</v>
      </c>
      <c r="B180" s="2" t="s">
        <v>366</v>
      </c>
      <c r="C180" s="2" t="s">
        <v>1215</v>
      </c>
      <c r="D180" s="2" t="s">
        <v>1203</v>
      </c>
      <c r="E180" s="2">
        <v>3</v>
      </c>
    </row>
    <row r="181" spans="1:5" x14ac:dyDescent="0.3">
      <c r="A181" s="2" t="s">
        <v>367</v>
      </c>
      <c r="B181" s="2" t="s">
        <v>368</v>
      </c>
      <c r="C181" s="2" t="s">
        <v>1216</v>
      </c>
      <c r="D181" s="2" t="s">
        <v>982</v>
      </c>
      <c r="E181" s="2">
        <v>1</v>
      </c>
    </row>
    <row r="182" spans="1:5" x14ac:dyDescent="0.3">
      <c r="A182" s="2" t="s">
        <v>367</v>
      </c>
      <c r="B182" s="2" t="s">
        <v>368</v>
      </c>
      <c r="C182" s="2" t="s">
        <v>1217</v>
      </c>
      <c r="D182" s="2" t="s">
        <v>984</v>
      </c>
      <c r="E182" s="2">
        <v>2</v>
      </c>
    </row>
    <row r="183" spans="1:5" x14ac:dyDescent="0.3">
      <c r="A183" s="2" t="s">
        <v>367</v>
      </c>
      <c r="B183" s="2" t="s">
        <v>368</v>
      </c>
      <c r="C183" s="2" t="s">
        <v>1218</v>
      </c>
      <c r="D183" s="2" t="s">
        <v>1203</v>
      </c>
      <c r="E183" s="2">
        <v>3</v>
      </c>
    </row>
    <row r="184" spans="1:5" x14ac:dyDescent="0.3">
      <c r="A184" s="2" t="s">
        <v>371</v>
      </c>
      <c r="B184" s="2" t="s">
        <v>372</v>
      </c>
      <c r="C184" s="2" t="s">
        <v>1219</v>
      </c>
      <c r="D184" s="2" t="s">
        <v>1220</v>
      </c>
      <c r="E184" s="2">
        <v>1</v>
      </c>
    </row>
    <row r="185" spans="1:5" x14ac:dyDescent="0.3">
      <c r="A185" s="2" t="s">
        <v>371</v>
      </c>
      <c r="B185" s="2" t="s">
        <v>372</v>
      </c>
      <c r="C185" s="2" t="s">
        <v>1221</v>
      </c>
      <c r="D185" s="2" t="s">
        <v>1222</v>
      </c>
      <c r="E185" s="2">
        <v>2</v>
      </c>
    </row>
    <row r="186" spans="1:5" x14ac:dyDescent="0.3">
      <c r="A186" s="2" t="s">
        <v>371</v>
      </c>
      <c r="B186" s="2" t="s">
        <v>372</v>
      </c>
      <c r="C186" s="2" t="s">
        <v>1223</v>
      </c>
      <c r="D186" s="2" t="s">
        <v>1224</v>
      </c>
      <c r="E186" s="2">
        <v>3</v>
      </c>
    </row>
    <row r="187" spans="1:5" x14ac:dyDescent="0.3">
      <c r="A187" s="2" t="s">
        <v>373</v>
      </c>
      <c r="B187" s="2" t="s">
        <v>374</v>
      </c>
      <c r="C187" s="2" t="s">
        <v>1225</v>
      </c>
      <c r="D187" s="2" t="s">
        <v>1226</v>
      </c>
      <c r="E187" s="2">
        <v>1</v>
      </c>
    </row>
    <row r="188" spans="1:5" x14ac:dyDescent="0.3">
      <c r="A188" s="2" t="s">
        <v>373</v>
      </c>
      <c r="B188" s="2" t="s">
        <v>374</v>
      </c>
      <c r="C188" s="2" t="s">
        <v>1227</v>
      </c>
      <c r="D188" s="2" t="s">
        <v>1228</v>
      </c>
      <c r="E188" s="2">
        <v>2</v>
      </c>
    </row>
    <row r="189" spans="1:5" x14ac:dyDescent="0.3">
      <c r="A189" s="2" t="s">
        <v>373</v>
      </c>
      <c r="B189" s="2" t="s">
        <v>374</v>
      </c>
      <c r="C189" s="2" t="s">
        <v>1229</v>
      </c>
      <c r="D189" s="2" t="s">
        <v>1230</v>
      </c>
      <c r="E189" s="2">
        <v>3</v>
      </c>
    </row>
    <row r="190" spans="1:5" x14ac:dyDescent="0.3">
      <c r="A190" s="2" t="s">
        <v>375</v>
      </c>
      <c r="B190" s="2" t="s">
        <v>376</v>
      </c>
      <c r="C190" s="2" t="s">
        <v>1231</v>
      </c>
      <c r="D190" s="2" t="s">
        <v>982</v>
      </c>
      <c r="E190" s="2">
        <v>1</v>
      </c>
    </row>
    <row r="191" spans="1:5" x14ac:dyDescent="0.3">
      <c r="A191" s="2" t="s">
        <v>375</v>
      </c>
      <c r="B191" s="2" t="s">
        <v>376</v>
      </c>
      <c r="C191" s="2" t="s">
        <v>1232</v>
      </c>
      <c r="D191" s="2" t="s">
        <v>984</v>
      </c>
      <c r="E191" s="2">
        <v>2</v>
      </c>
    </row>
    <row r="192" spans="1:5" x14ac:dyDescent="0.3">
      <c r="A192" s="2" t="s">
        <v>375</v>
      </c>
      <c r="B192" s="2" t="s">
        <v>376</v>
      </c>
      <c r="C192" s="2" t="s">
        <v>1233</v>
      </c>
      <c r="D192" s="2" t="s">
        <v>1234</v>
      </c>
      <c r="E192" s="2">
        <v>3</v>
      </c>
    </row>
    <row r="193" spans="1:5" x14ac:dyDescent="0.3">
      <c r="A193" s="2" t="s">
        <v>379</v>
      </c>
      <c r="B193" s="2" t="s">
        <v>380</v>
      </c>
      <c r="C193" s="2" t="s">
        <v>1235</v>
      </c>
      <c r="D193" s="2" t="s">
        <v>982</v>
      </c>
      <c r="E193" s="2">
        <v>1</v>
      </c>
    </row>
    <row r="194" spans="1:5" x14ac:dyDescent="0.3">
      <c r="A194" s="2" t="s">
        <v>379</v>
      </c>
      <c r="B194" s="2" t="s">
        <v>380</v>
      </c>
      <c r="C194" s="2" t="s">
        <v>1236</v>
      </c>
      <c r="D194" s="2" t="s">
        <v>984</v>
      </c>
      <c r="E194" s="2">
        <v>2</v>
      </c>
    </row>
    <row r="195" spans="1:5" x14ac:dyDescent="0.3">
      <c r="A195" s="2" t="s">
        <v>379</v>
      </c>
      <c r="B195" s="2" t="s">
        <v>380</v>
      </c>
      <c r="C195" s="2" t="s">
        <v>1237</v>
      </c>
      <c r="D195" s="2" t="s">
        <v>1234</v>
      </c>
      <c r="E195" s="2">
        <v>3</v>
      </c>
    </row>
    <row r="196" spans="1:5" x14ac:dyDescent="0.3">
      <c r="A196" s="2" t="s">
        <v>381</v>
      </c>
      <c r="B196" s="2" t="s">
        <v>382</v>
      </c>
      <c r="C196" s="2" t="s">
        <v>1238</v>
      </c>
      <c r="D196" s="2" t="s">
        <v>982</v>
      </c>
      <c r="E196" s="2">
        <v>1</v>
      </c>
    </row>
    <row r="197" spans="1:5" x14ac:dyDescent="0.3">
      <c r="A197" s="2" t="s">
        <v>381</v>
      </c>
      <c r="B197" s="2" t="s">
        <v>382</v>
      </c>
      <c r="C197" s="2" t="s">
        <v>1239</v>
      </c>
      <c r="D197" s="2" t="s">
        <v>984</v>
      </c>
      <c r="E197" s="2">
        <v>2</v>
      </c>
    </row>
    <row r="198" spans="1:5" x14ac:dyDescent="0.3">
      <c r="A198" s="2" t="s">
        <v>385</v>
      </c>
      <c r="B198" s="2" t="s">
        <v>386</v>
      </c>
      <c r="C198" s="2" t="s">
        <v>1240</v>
      </c>
      <c r="D198" s="2" t="s">
        <v>982</v>
      </c>
      <c r="E198" s="2">
        <v>1</v>
      </c>
    </row>
    <row r="199" spans="1:5" x14ac:dyDescent="0.3">
      <c r="A199" s="2" t="s">
        <v>385</v>
      </c>
      <c r="B199" s="2" t="s">
        <v>386</v>
      </c>
      <c r="C199" s="2" t="s">
        <v>1241</v>
      </c>
      <c r="D199" s="2" t="s">
        <v>984</v>
      </c>
      <c r="E199" s="2">
        <v>2</v>
      </c>
    </row>
    <row r="200" spans="1:5" x14ac:dyDescent="0.3">
      <c r="A200" s="2" t="s">
        <v>387</v>
      </c>
      <c r="B200" s="2" t="s">
        <v>388</v>
      </c>
      <c r="C200" s="2" t="s">
        <v>1242</v>
      </c>
      <c r="D200" s="2" t="s">
        <v>1243</v>
      </c>
      <c r="E200" s="2">
        <v>1</v>
      </c>
    </row>
    <row r="201" spans="1:5" x14ac:dyDescent="0.3">
      <c r="A201" s="2" t="s">
        <v>387</v>
      </c>
      <c r="B201" s="2" t="s">
        <v>388</v>
      </c>
      <c r="C201" s="2" t="s">
        <v>1244</v>
      </c>
      <c r="D201" s="2" t="s">
        <v>1245</v>
      </c>
      <c r="E201" s="2">
        <v>2</v>
      </c>
    </row>
    <row r="202" spans="1:5" x14ac:dyDescent="0.3">
      <c r="A202" s="2" t="s">
        <v>387</v>
      </c>
      <c r="B202" s="2" t="s">
        <v>388</v>
      </c>
      <c r="C202" s="2" t="s">
        <v>1246</v>
      </c>
      <c r="D202" s="2" t="s">
        <v>1247</v>
      </c>
      <c r="E202" s="2">
        <v>3</v>
      </c>
    </row>
    <row r="203" spans="1:5" x14ac:dyDescent="0.3">
      <c r="A203" s="2" t="s">
        <v>387</v>
      </c>
      <c r="B203" s="2" t="s">
        <v>388</v>
      </c>
      <c r="C203" s="2" t="s">
        <v>1248</v>
      </c>
      <c r="D203" s="2" t="s">
        <v>1249</v>
      </c>
      <c r="E203" s="2">
        <v>4</v>
      </c>
    </row>
    <row r="204" spans="1:5" x14ac:dyDescent="0.3">
      <c r="A204" s="2" t="s">
        <v>392</v>
      </c>
      <c r="B204" s="2" t="s">
        <v>393</v>
      </c>
      <c r="C204" s="2" t="s">
        <v>1250</v>
      </c>
      <c r="D204" s="2" t="s">
        <v>982</v>
      </c>
      <c r="E204" s="2">
        <v>1</v>
      </c>
    </row>
    <row r="205" spans="1:5" x14ac:dyDescent="0.3">
      <c r="A205" s="2" t="s">
        <v>392</v>
      </c>
      <c r="B205" s="2" t="s">
        <v>393</v>
      </c>
      <c r="C205" s="2" t="s">
        <v>1251</v>
      </c>
      <c r="D205" s="2" t="s">
        <v>984</v>
      </c>
      <c r="E205" s="2">
        <v>2</v>
      </c>
    </row>
    <row r="206" spans="1:5" x14ac:dyDescent="0.3">
      <c r="A206" s="2" t="s">
        <v>396</v>
      </c>
      <c r="B206" s="2" t="s">
        <v>397</v>
      </c>
      <c r="C206" s="2" t="s">
        <v>1252</v>
      </c>
      <c r="D206" s="2" t="s">
        <v>982</v>
      </c>
      <c r="E206" s="2">
        <v>1</v>
      </c>
    </row>
    <row r="207" spans="1:5" x14ac:dyDescent="0.3">
      <c r="A207" s="2" t="s">
        <v>396</v>
      </c>
      <c r="B207" s="2" t="s">
        <v>397</v>
      </c>
      <c r="C207" s="2" t="s">
        <v>1253</v>
      </c>
      <c r="D207" s="2" t="s">
        <v>984</v>
      </c>
      <c r="E207" s="2">
        <v>2</v>
      </c>
    </row>
    <row r="208" spans="1:5" x14ac:dyDescent="0.3">
      <c r="A208" s="2" t="s">
        <v>396</v>
      </c>
      <c r="B208" s="2" t="s">
        <v>397</v>
      </c>
      <c r="C208" s="2" t="s">
        <v>1254</v>
      </c>
      <c r="D208" s="2" t="s">
        <v>1255</v>
      </c>
      <c r="E208" s="2">
        <v>3</v>
      </c>
    </row>
    <row r="209" spans="1:5" x14ac:dyDescent="0.3">
      <c r="A209" s="2" t="s">
        <v>400</v>
      </c>
      <c r="B209" s="2" t="s">
        <v>401</v>
      </c>
      <c r="C209" s="2" t="s">
        <v>1256</v>
      </c>
      <c r="D209" s="2" t="s">
        <v>1257</v>
      </c>
      <c r="E209" s="2">
        <v>1</v>
      </c>
    </row>
    <row r="210" spans="1:5" x14ac:dyDescent="0.3">
      <c r="A210" s="2" t="s">
        <v>400</v>
      </c>
      <c r="B210" s="2" t="s">
        <v>401</v>
      </c>
      <c r="C210" s="2" t="s">
        <v>1258</v>
      </c>
      <c r="D210" s="2" t="s">
        <v>1259</v>
      </c>
      <c r="E210" s="2">
        <v>2</v>
      </c>
    </row>
    <row r="211" spans="1:5" x14ac:dyDescent="0.3">
      <c r="A211" s="2" t="s">
        <v>400</v>
      </c>
      <c r="B211" s="2" t="s">
        <v>401</v>
      </c>
      <c r="C211" s="2" t="s">
        <v>1260</v>
      </c>
      <c r="D211" s="2" t="s">
        <v>961</v>
      </c>
      <c r="E211" s="2">
        <v>3</v>
      </c>
    </row>
    <row r="212" spans="1:5" x14ac:dyDescent="0.3">
      <c r="A212" s="2" t="s">
        <v>402</v>
      </c>
      <c r="B212" s="2" t="s">
        <v>403</v>
      </c>
      <c r="C212" s="2" t="s">
        <v>1261</v>
      </c>
      <c r="D212" s="2" t="s">
        <v>982</v>
      </c>
      <c r="E212" s="2">
        <v>1</v>
      </c>
    </row>
    <row r="213" spans="1:5" x14ac:dyDescent="0.3">
      <c r="A213" s="2" t="s">
        <v>402</v>
      </c>
      <c r="B213" s="2" t="s">
        <v>403</v>
      </c>
      <c r="C213" s="2" t="s">
        <v>1262</v>
      </c>
      <c r="D213" s="2" t="s">
        <v>984</v>
      </c>
      <c r="E213" s="2">
        <v>2</v>
      </c>
    </row>
    <row r="214" spans="1:5" x14ac:dyDescent="0.3">
      <c r="A214" s="2" t="s">
        <v>406</v>
      </c>
      <c r="B214" s="2" t="s">
        <v>407</v>
      </c>
      <c r="C214" s="2" t="s">
        <v>1263</v>
      </c>
      <c r="D214" s="2" t="s">
        <v>1264</v>
      </c>
      <c r="E214" s="2">
        <v>1</v>
      </c>
    </row>
    <row r="215" spans="1:5" x14ac:dyDescent="0.3">
      <c r="A215" s="2" t="s">
        <v>406</v>
      </c>
      <c r="B215" s="2" t="s">
        <v>407</v>
      </c>
      <c r="C215" s="2" t="s">
        <v>1265</v>
      </c>
      <c r="D215" s="2" t="s">
        <v>1266</v>
      </c>
      <c r="E215" s="2">
        <v>2</v>
      </c>
    </row>
    <row r="216" spans="1:5" x14ac:dyDescent="0.3">
      <c r="A216" s="2" t="s">
        <v>406</v>
      </c>
      <c r="B216" s="2" t="s">
        <v>407</v>
      </c>
      <c r="C216" s="2" t="s">
        <v>1267</v>
      </c>
      <c r="D216" s="2" t="s">
        <v>1002</v>
      </c>
      <c r="E216" s="2">
        <v>3</v>
      </c>
    </row>
    <row r="217" spans="1:5" x14ac:dyDescent="0.3">
      <c r="A217" s="2" t="s">
        <v>406</v>
      </c>
      <c r="B217" s="2" t="s">
        <v>407</v>
      </c>
      <c r="C217" s="2" t="s">
        <v>1268</v>
      </c>
      <c r="D217" s="2" t="s">
        <v>1269</v>
      </c>
      <c r="E217" s="2">
        <v>5</v>
      </c>
    </row>
    <row r="218" spans="1:5" x14ac:dyDescent="0.3">
      <c r="A218" s="2" t="s">
        <v>406</v>
      </c>
      <c r="B218" s="2" t="s">
        <v>407</v>
      </c>
      <c r="C218" s="2" t="s">
        <v>1270</v>
      </c>
      <c r="D218" s="2" t="s">
        <v>1119</v>
      </c>
      <c r="E218" s="2">
        <v>6</v>
      </c>
    </row>
    <row r="219" spans="1:5" x14ac:dyDescent="0.3">
      <c r="A219" s="2" t="s">
        <v>411</v>
      </c>
      <c r="B219" s="2" t="s">
        <v>412</v>
      </c>
      <c r="C219" s="2" t="s">
        <v>1271</v>
      </c>
      <c r="D219" s="2" t="s">
        <v>1272</v>
      </c>
      <c r="E219" s="2">
        <v>1</v>
      </c>
    </row>
    <row r="220" spans="1:5" x14ac:dyDescent="0.3">
      <c r="A220" s="2" t="s">
        <v>411</v>
      </c>
      <c r="B220" s="2" t="s">
        <v>412</v>
      </c>
      <c r="C220" s="2" t="s">
        <v>1273</v>
      </c>
      <c r="D220" s="2" t="s">
        <v>1274</v>
      </c>
      <c r="E220" s="2">
        <v>2</v>
      </c>
    </row>
    <row r="221" spans="1:5" x14ac:dyDescent="0.3">
      <c r="A221" s="2" t="s">
        <v>413</v>
      </c>
      <c r="B221" s="2" t="s">
        <v>414</v>
      </c>
      <c r="C221" s="2" t="s">
        <v>1275</v>
      </c>
      <c r="D221" s="2" t="s">
        <v>1276</v>
      </c>
      <c r="E221" s="2">
        <v>1</v>
      </c>
    </row>
    <row r="222" spans="1:5" x14ac:dyDescent="0.3">
      <c r="A222" s="2" t="s">
        <v>413</v>
      </c>
      <c r="B222" s="2" t="s">
        <v>414</v>
      </c>
      <c r="C222" s="2" t="s">
        <v>1277</v>
      </c>
      <c r="D222" s="2" t="s">
        <v>1278</v>
      </c>
      <c r="E222" s="2">
        <v>2</v>
      </c>
    </row>
    <row r="223" spans="1:5" x14ac:dyDescent="0.3">
      <c r="A223" s="2" t="s">
        <v>413</v>
      </c>
      <c r="B223" s="2" t="s">
        <v>414</v>
      </c>
      <c r="C223" s="2" t="s">
        <v>1279</v>
      </c>
      <c r="D223" s="2" t="s">
        <v>1280</v>
      </c>
      <c r="E223" s="2">
        <v>3</v>
      </c>
    </row>
    <row r="224" spans="1:5" x14ac:dyDescent="0.3">
      <c r="A224" s="2" t="s">
        <v>413</v>
      </c>
      <c r="B224" s="2" t="s">
        <v>414</v>
      </c>
      <c r="C224" s="2" t="s">
        <v>1281</v>
      </c>
      <c r="D224" s="2" t="s">
        <v>1282</v>
      </c>
      <c r="E224" s="2">
        <v>4</v>
      </c>
    </row>
    <row r="225" spans="1:5" x14ac:dyDescent="0.3">
      <c r="A225" s="2" t="s">
        <v>413</v>
      </c>
      <c r="B225" s="2" t="s">
        <v>414</v>
      </c>
      <c r="C225" s="2" t="s">
        <v>1283</v>
      </c>
      <c r="D225" s="2" t="s">
        <v>1284</v>
      </c>
      <c r="E225" s="2">
        <v>5</v>
      </c>
    </row>
    <row r="226" spans="1:5" x14ac:dyDescent="0.3">
      <c r="A226" s="2" t="s">
        <v>413</v>
      </c>
      <c r="B226" s="2" t="s">
        <v>414</v>
      </c>
      <c r="C226" s="2" t="s">
        <v>1285</v>
      </c>
      <c r="D226" s="2" t="s">
        <v>1286</v>
      </c>
      <c r="E226" s="2">
        <v>6</v>
      </c>
    </row>
    <row r="227" spans="1:5" x14ac:dyDescent="0.3">
      <c r="A227" s="2" t="s">
        <v>413</v>
      </c>
      <c r="B227" s="2" t="s">
        <v>414</v>
      </c>
      <c r="C227" s="2" t="s">
        <v>1287</v>
      </c>
      <c r="D227" s="2" t="s">
        <v>1288</v>
      </c>
      <c r="E227" s="2">
        <v>7</v>
      </c>
    </row>
    <row r="228" spans="1:5" x14ac:dyDescent="0.3">
      <c r="A228" s="2" t="s">
        <v>413</v>
      </c>
      <c r="B228" s="2" t="s">
        <v>414</v>
      </c>
      <c r="C228" s="2" t="s">
        <v>1289</v>
      </c>
      <c r="D228" s="2" t="s">
        <v>961</v>
      </c>
      <c r="E228" s="2">
        <v>8</v>
      </c>
    </row>
    <row r="229" spans="1:5" x14ac:dyDescent="0.3">
      <c r="A229" s="2" t="s">
        <v>413</v>
      </c>
      <c r="B229" s="2" t="s">
        <v>414</v>
      </c>
      <c r="C229" s="2" t="s">
        <v>1290</v>
      </c>
      <c r="D229" s="2" t="s">
        <v>963</v>
      </c>
      <c r="E229" s="2">
        <v>9</v>
      </c>
    </row>
    <row r="230" spans="1:5" x14ac:dyDescent="0.3">
      <c r="A230" s="2" t="s">
        <v>415</v>
      </c>
      <c r="B230" s="2" t="s">
        <v>416</v>
      </c>
      <c r="C230" s="2" t="s">
        <v>1291</v>
      </c>
      <c r="D230" s="2" t="s">
        <v>982</v>
      </c>
      <c r="E230" s="2">
        <v>1</v>
      </c>
    </row>
    <row r="231" spans="1:5" x14ac:dyDescent="0.3">
      <c r="A231" s="2" t="s">
        <v>415</v>
      </c>
      <c r="B231" s="2" t="s">
        <v>416</v>
      </c>
      <c r="C231" s="2" t="s">
        <v>1292</v>
      </c>
      <c r="D231" s="2" t="s">
        <v>984</v>
      </c>
      <c r="E231" s="2">
        <v>2</v>
      </c>
    </row>
    <row r="232" spans="1:5" x14ac:dyDescent="0.3">
      <c r="A232" s="2" t="s">
        <v>417</v>
      </c>
      <c r="B232" s="2" t="s">
        <v>418</v>
      </c>
      <c r="C232" s="2" t="s">
        <v>1293</v>
      </c>
      <c r="D232" s="2" t="s">
        <v>1294</v>
      </c>
      <c r="E232" s="2">
        <v>1</v>
      </c>
    </row>
    <row r="233" spans="1:5" x14ac:dyDescent="0.3">
      <c r="A233" s="2" t="s">
        <v>417</v>
      </c>
      <c r="B233" s="2" t="s">
        <v>418</v>
      </c>
      <c r="C233" s="2" t="s">
        <v>1295</v>
      </c>
      <c r="D233" s="2" t="s">
        <v>1296</v>
      </c>
      <c r="E233" s="2">
        <v>2</v>
      </c>
    </row>
    <row r="234" spans="1:5" x14ac:dyDescent="0.3">
      <c r="A234" s="2" t="s">
        <v>419</v>
      </c>
      <c r="B234" s="2" t="s">
        <v>420</v>
      </c>
      <c r="C234" s="2" t="s">
        <v>1297</v>
      </c>
      <c r="D234" s="2" t="s">
        <v>982</v>
      </c>
      <c r="E234" s="2">
        <v>1</v>
      </c>
    </row>
    <row r="235" spans="1:5" x14ac:dyDescent="0.3">
      <c r="A235" s="2" t="s">
        <v>419</v>
      </c>
      <c r="B235" s="2" t="s">
        <v>420</v>
      </c>
      <c r="C235" s="2" t="s">
        <v>1298</v>
      </c>
      <c r="D235" s="2" t="s">
        <v>984</v>
      </c>
      <c r="E235" s="2">
        <v>2</v>
      </c>
    </row>
    <row r="236" spans="1:5" x14ac:dyDescent="0.3">
      <c r="A236" s="2" t="s">
        <v>419</v>
      </c>
      <c r="B236" s="2" t="s">
        <v>420</v>
      </c>
      <c r="C236" s="2" t="s">
        <v>1299</v>
      </c>
      <c r="D236" s="2" t="s">
        <v>1300</v>
      </c>
      <c r="E236" s="2">
        <v>3</v>
      </c>
    </row>
    <row r="237" spans="1:5" x14ac:dyDescent="0.3">
      <c r="A237" s="2" t="s">
        <v>421</v>
      </c>
      <c r="B237" s="2" t="s">
        <v>422</v>
      </c>
      <c r="C237" s="2" t="s">
        <v>1301</v>
      </c>
      <c r="D237" s="2" t="s">
        <v>1302</v>
      </c>
      <c r="E237" s="2">
        <v>1</v>
      </c>
    </row>
    <row r="238" spans="1:5" x14ac:dyDescent="0.3">
      <c r="A238" s="2" t="s">
        <v>421</v>
      </c>
      <c r="B238" s="2" t="s">
        <v>422</v>
      </c>
      <c r="C238" s="2" t="s">
        <v>1303</v>
      </c>
      <c r="D238" s="2" t="s">
        <v>1304</v>
      </c>
      <c r="E238" s="2">
        <v>2</v>
      </c>
    </row>
    <row r="239" spans="1:5" x14ac:dyDescent="0.3">
      <c r="A239" s="2" t="s">
        <v>421</v>
      </c>
      <c r="B239" s="2" t="s">
        <v>422</v>
      </c>
      <c r="C239" s="2" t="s">
        <v>1305</v>
      </c>
      <c r="D239" s="2" t="s">
        <v>1230</v>
      </c>
      <c r="E239" s="2">
        <v>3</v>
      </c>
    </row>
    <row r="240" spans="1:5" x14ac:dyDescent="0.3">
      <c r="A240" s="2" t="s">
        <v>423</v>
      </c>
      <c r="B240" s="2" t="s">
        <v>424</v>
      </c>
      <c r="C240" s="2" t="s">
        <v>1306</v>
      </c>
      <c r="D240" s="2" t="s">
        <v>1307</v>
      </c>
      <c r="E240" s="2">
        <v>1</v>
      </c>
    </row>
    <row r="241" spans="1:5" x14ac:dyDescent="0.3">
      <c r="A241" s="2" t="s">
        <v>423</v>
      </c>
      <c r="B241" s="2" t="s">
        <v>424</v>
      </c>
      <c r="C241" s="2" t="s">
        <v>1308</v>
      </c>
      <c r="D241" s="2" t="s">
        <v>1309</v>
      </c>
      <c r="E241" s="2">
        <v>2</v>
      </c>
    </row>
    <row r="242" spans="1:5" x14ac:dyDescent="0.3">
      <c r="A242" s="2" t="s">
        <v>430</v>
      </c>
      <c r="B242" s="2" t="s">
        <v>431</v>
      </c>
      <c r="C242" s="2" t="s">
        <v>1310</v>
      </c>
      <c r="D242" s="2" t="s">
        <v>1311</v>
      </c>
      <c r="E242" s="2">
        <v>1</v>
      </c>
    </row>
    <row r="243" spans="1:5" x14ac:dyDescent="0.3">
      <c r="A243" s="2" t="s">
        <v>430</v>
      </c>
      <c r="B243" s="2" t="s">
        <v>431</v>
      </c>
      <c r="C243" s="2" t="s">
        <v>1312</v>
      </c>
      <c r="D243" s="2" t="s">
        <v>1313</v>
      </c>
      <c r="E243" s="2">
        <v>2</v>
      </c>
    </row>
    <row r="244" spans="1:5" x14ac:dyDescent="0.3">
      <c r="A244" s="2" t="s">
        <v>437</v>
      </c>
      <c r="B244" s="2" t="s">
        <v>438</v>
      </c>
      <c r="C244" s="2" t="s">
        <v>1314</v>
      </c>
      <c r="D244" s="2" t="s">
        <v>982</v>
      </c>
      <c r="E244" s="2">
        <v>1</v>
      </c>
    </row>
    <row r="245" spans="1:5" x14ac:dyDescent="0.3">
      <c r="A245" s="2" t="s">
        <v>437</v>
      </c>
      <c r="B245" s="2" t="s">
        <v>438</v>
      </c>
      <c r="C245" s="2" t="s">
        <v>1315</v>
      </c>
      <c r="D245" s="2" t="s">
        <v>984</v>
      </c>
      <c r="E245" s="2">
        <v>2</v>
      </c>
    </row>
    <row r="246" spans="1:5" x14ac:dyDescent="0.3">
      <c r="A246" s="2" t="s">
        <v>439</v>
      </c>
      <c r="B246" s="2" t="s">
        <v>440</v>
      </c>
      <c r="C246" s="2" t="s">
        <v>1316</v>
      </c>
      <c r="D246" s="2" t="s">
        <v>1317</v>
      </c>
      <c r="E246" s="2">
        <v>1</v>
      </c>
    </row>
    <row r="247" spans="1:5" x14ac:dyDescent="0.3">
      <c r="A247" s="2" t="s">
        <v>439</v>
      </c>
      <c r="B247" s="2" t="s">
        <v>440</v>
      </c>
      <c r="C247" s="2" t="s">
        <v>1318</v>
      </c>
      <c r="D247" s="2" t="s">
        <v>1319</v>
      </c>
      <c r="E247" s="2">
        <v>2</v>
      </c>
    </row>
    <row r="248" spans="1:5" x14ac:dyDescent="0.3">
      <c r="A248" s="2" t="s">
        <v>455</v>
      </c>
      <c r="B248" s="2" t="s">
        <v>456</v>
      </c>
      <c r="C248" s="2" t="s">
        <v>1320</v>
      </c>
      <c r="D248" s="2" t="s">
        <v>1321</v>
      </c>
      <c r="E248" s="2">
        <v>1</v>
      </c>
    </row>
    <row r="249" spans="1:5" x14ac:dyDescent="0.3">
      <c r="A249" s="2" t="s">
        <v>455</v>
      </c>
      <c r="B249" s="2" t="s">
        <v>456</v>
      </c>
      <c r="C249" s="2" t="s">
        <v>1322</v>
      </c>
      <c r="D249" s="2" t="s">
        <v>1323</v>
      </c>
      <c r="E249" s="2">
        <v>2</v>
      </c>
    </row>
    <row r="250" spans="1:5" x14ac:dyDescent="0.3">
      <c r="A250" s="2" t="s">
        <v>455</v>
      </c>
      <c r="B250" s="2" t="s">
        <v>456</v>
      </c>
      <c r="C250" s="2" t="s">
        <v>1324</v>
      </c>
      <c r="D250" s="2" t="s">
        <v>1325</v>
      </c>
      <c r="E250" s="2">
        <v>3</v>
      </c>
    </row>
    <row r="251" spans="1:5" x14ac:dyDescent="0.3">
      <c r="A251" s="2" t="s">
        <v>455</v>
      </c>
      <c r="B251" s="2" t="s">
        <v>456</v>
      </c>
      <c r="C251" s="2" t="s">
        <v>1326</v>
      </c>
      <c r="D251" s="2" t="s">
        <v>961</v>
      </c>
      <c r="E251" s="2">
        <v>4</v>
      </c>
    </row>
    <row r="252" spans="1:5" x14ac:dyDescent="0.3">
      <c r="A252" s="2" t="s">
        <v>455</v>
      </c>
      <c r="B252" s="2" t="s">
        <v>456</v>
      </c>
      <c r="C252" s="2" t="s">
        <v>1327</v>
      </c>
      <c r="D252" s="2" t="s">
        <v>1311</v>
      </c>
      <c r="E252" s="2">
        <v>5</v>
      </c>
    </row>
    <row r="253" spans="1:5" x14ac:dyDescent="0.3">
      <c r="A253" s="2" t="s">
        <v>455</v>
      </c>
      <c r="B253" s="2" t="s">
        <v>456</v>
      </c>
      <c r="C253" s="2" t="s">
        <v>1328</v>
      </c>
      <c r="D253" s="2" t="s">
        <v>1329</v>
      </c>
      <c r="E253" s="2">
        <v>6</v>
      </c>
    </row>
    <row r="254" spans="1:5" x14ac:dyDescent="0.3">
      <c r="A254" s="2" t="s">
        <v>455</v>
      </c>
      <c r="B254" s="2" t="s">
        <v>456</v>
      </c>
      <c r="C254" s="2" t="s">
        <v>1330</v>
      </c>
      <c r="D254" s="2" t="s">
        <v>963</v>
      </c>
      <c r="E254" s="2">
        <v>7</v>
      </c>
    </row>
    <row r="255" spans="1:5" x14ac:dyDescent="0.3">
      <c r="A255" s="2" t="s">
        <v>458</v>
      </c>
      <c r="B255" s="2" t="s">
        <v>459</v>
      </c>
      <c r="C255" s="2" t="s">
        <v>1331</v>
      </c>
      <c r="D255" s="2" t="s">
        <v>982</v>
      </c>
      <c r="E255" s="2">
        <v>1</v>
      </c>
    </row>
    <row r="256" spans="1:5" x14ac:dyDescent="0.3">
      <c r="A256" s="2" t="s">
        <v>458</v>
      </c>
      <c r="B256" s="2" t="s">
        <v>459</v>
      </c>
      <c r="C256" s="2" t="s">
        <v>1332</v>
      </c>
      <c r="D256" s="2" t="s">
        <v>984</v>
      </c>
      <c r="E256" s="2">
        <v>2</v>
      </c>
    </row>
    <row r="257" spans="1:5" x14ac:dyDescent="0.3">
      <c r="A257" s="2" t="s">
        <v>464</v>
      </c>
      <c r="B257" s="2" t="s">
        <v>465</v>
      </c>
      <c r="C257" s="2" t="s">
        <v>1333</v>
      </c>
      <c r="D257" s="2" t="s">
        <v>982</v>
      </c>
      <c r="E257" s="2">
        <v>1</v>
      </c>
    </row>
    <row r="258" spans="1:5" x14ac:dyDescent="0.3">
      <c r="A258" s="2" t="s">
        <v>464</v>
      </c>
      <c r="B258" s="2" t="s">
        <v>465</v>
      </c>
      <c r="C258" s="2" t="s">
        <v>1334</v>
      </c>
      <c r="D258" s="2" t="s">
        <v>984</v>
      </c>
      <c r="E258" s="2">
        <v>2</v>
      </c>
    </row>
    <row r="259" spans="1:5" x14ac:dyDescent="0.3">
      <c r="A259" s="2" t="s">
        <v>464</v>
      </c>
      <c r="B259" s="2" t="s">
        <v>465</v>
      </c>
      <c r="C259" s="2" t="s">
        <v>1335</v>
      </c>
      <c r="D259" s="2" t="s">
        <v>1336</v>
      </c>
      <c r="E259" s="2">
        <v>3</v>
      </c>
    </row>
    <row r="260" spans="1:5" x14ac:dyDescent="0.3">
      <c r="A260" s="2" t="s">
        <v>468</v>
      </c>
      <c r="B260" s="2" t="s">
        <v>469</v>
      </c>
      <c r="C260" s="2" t="s">
        <v>1337</v>
      </c>
      <c r="D260" s="2" t="s">
        <v>982</v>
      </c>
      <c r="E260" s="2">
        <v>1</v>
      </c>
    </row>
    <row r="261" spans="1:5" x14ac:dyDescent="0.3">
      <c r="A261" s="2" t="s">
        <v>468</v>
      </c>
      <c r="B261" s="2" t="s">
        <v>469</v>
      </c>
      <c r="C261" s="2" t="s">
        <v>1338</v>
      </c>
      <c r="D261" s="2" t="s">
        <v>984</v>
      </c>
      <c r="E261" s="2">
        <v>2</v>
      </c>
    </row>
    <row r="262" spans="1:5" x14ac:dyDescent="0.3">
      <c r="A262" s="2" t="s">
        <v>470</v>
      </c>
      <c r="B262" s="2" t="s">
        <v>471</v>
      </c>
      <c r="C262" s="2" t="s">
        <v>1339</v>
      </c>
      <c r="D262" s="2" t="s">
        <v>1340</v>
      </c>
      <c r="E262" s="2">
        <v>1</v>
      </c>
    </row>
    <row r="263" spans="1:5" x14ac:dyDescent="0.3">
      <c r="A263" s="2" t="s">
        <v>470</v>
      </c>
      <c r="B263" s="2" t="s">
        <v>471</v>
      </c>
      <c r="C263" s="2" t="s">
        <v>1341</v>
      </c>
      <c r="D263" s="2" t="s">
        <v>1342</v>
      </c>
      <c r="E263" s="2">
        <v>2</v>
      </c>
    </row>
    <row r="264" spans="1:5" x14ac:dyDescent="0.3">
      <c r="A264" s="2" t="s">
        <v>470</v>
      </c>
      <c r="B264" s="2" t="s">
        <v>471</v>
      </c>
      <c r="C264" s="2" t="s">
        <v>1343</v>
      </c>
      <c r="D264" s="2" t="s">
        <v>1344</v>
      </c>
      <c r="E264" s="2">
        <v>3</v>
      </c>
    </row>
    <row r="265" spans="1:5" x14ac:dyDescent="0.3">
      <c r="A265" s="2" t="s">
        <v>470</v>
      </c>
      <c r="B265" s="2" t="s">
        <v>471</v>
      </c>
      <c r="C265" s="2" t="s">
        <v>1345</v>
      </c>
      <c r="D265" s="2" t="s">
        <v>1346</v>
      </c>
      <c r="E265" s="2">
        <v>4</v>
      </c>
    </row>
    <row r="266" spans="1:5" x14ac:dyDescent="0.3">
      <c r="A266" s="2" t="s">
        <v>470</v>
      </c>
      <c r="B266" s="2" t="s">
        <v>471</v>
      </c>
      <c r="C266" s="2" t="s">
        <v>1347</v>
      </c>
      <c r="D266" s="2" t="s">
        <v>1348</v>
      </c>
      <c r="E266" s="2">
        <v>5</v>
      </c>
    </row>
    <row r="267" spans="1:5" x14ac:dyDescent="0.3">
      <c r="A267" s="2" t="s">
        <v>470</v>
      </c>
      <c r="B267" s="2" t="s">
        <v>471</v>
      </c>
      <c r="C267" s="2" t="s">
        <v>1349</v>
      </c>
      <c r="D267" s="2" t="s">
        <v>1350</v>
      </c>
      <c r="E267" s="2">
        <v>6</v>
      </c>
    </row>
    <row r="268" spans="1:5" x14ac:dyDescent="0.3">
      <c r="A268" s="2" t="s">
        <v>472</v>
      </c>
      <c r="B268" s="2" t="s">
        <v>473</v>
      </c>
      <c r="C268" s="2" t="s">
        <v>1351</v>
      </c>
      <c r="D268" s="2" t="s">
        <v>1352</v>
      </c>
      <c r="E268" s="2">
        <v>1</v>
      </c>
    </row>
    <row r="269" spans="1:5" x14ac:dyDescent="0.3">
      <c r="A269" s="2" t="s">
        <v>472</v>
      </c>
      <c r="B269" s="2" t="s">
        <v>473</v>
      </c>
      <c r="C269" s="2" t="s">
        <v>1353</v>
      </c>
      <c r="D269" s="2" t="s">
        <v>1354</v>
      </c>
      <c r="E269" s="2">
        <v>2</v>
      </c>
    </row>
    <row r="270" spans="1:5" x14ac:dyDescent="0.3">
      <c r="A270" s="2" t="s">
        <v>474</v>
      </c>
      <c r="B270" s="2" t="s">
        <v>475</v>
      </c>
      <c r="C270" s="2" t="s">
        <v>1355</v>
      </c>
      <c r="D270" s="2" t="s">
        <v>1356</v>
      </c>
      <c r="E270" s="2">
        <v>1</v>
      </c>
    </row>
    <row r="271" spans="1:5" x14ac:dyDescent="0.3">
      <c r="A271" s="2" t="s">
        <v>474</v>
      </c>
      <c r="B271" s="2" t="s">
        <v>475</v>
      </c>
      <c r="C271" s="2" t="s">
        <v>1357</v>
      </c>
      <c r="D271" s="2" t="s">
        <v>1358</v>
      </c>
      <c r="E271" s="2">
        <v>2</v>
      </c>
    </row>
    <row r="272" spans="1:5" x14ac:dyDescent="0.3">
      <c r="A272" s="2" t="s">
        <v>484</v>
      </c>
      <c r="B272" s="2" t="s">
        <v>485</v>
      </c>
      <c r="C272" s="2" t="s">
        <v>1359</v>
      </c>
      <c r="D272" s="2" t="s">
        <v>982</v>
      </c>
      <c r="E272" s="2">
        <v>1</v>
      </c>
    </row>
    <row r="273" spans="1:5" x14ac:dyDescent="0.3">
      <c r="A273" s="2" t="s">
        <v>484</v>
      </c>
      <c r="B273" s="2" t="s">
        <v>485</v>
      </c>
      <c r="C273" s="2" t="s">
        <v>1360</v>
      </c>
      <c r="D273" s="2" t="s">
        <v>984</v>
      </c>
      <c r="E273" s="2">
        <v>2</v>
      </c>
    </row>
    <row r="274" spans="1:5" x14ac:dyDescent="0.3">
      <c r="A274" s="2" t="s">
        <v>486</v>
      </c>
      <c r="B274" s="2" t="s">
        <v>487</v>
      </c>
      <c r="C274" s="2" t="s">
        <v>1361</v>
      </c>
      <c r="D274" s="2" t="s">
        <v>982</v>
      </c>
      <c r="E274" s="2">
        <v>1</v>
      </c>
    </row>
    <row r="275" spans="1:5" x14ac:dyDescent="0.3">
      <c r="A275" s="2" t="s">
        <v>486</v>
      </c>
      <c r="B275" s="2" t="s">
        <v>487</v>
      </c>
      <c r="C275" s="2" t="s">
        <v>1362</v>
      </c>
      <c r="D275" s="2" t="s">
        <v>984</v>
      </c>
      <c r="E275" s="2">
        <v>2</v>
      </c>
    </row>
    <row r="276" spans="1:5" x14ac:dyDescent="0.3">
      <c r="A276" s="2" t="s">
        <v>488</v>
      </c>
      <c r="B276" s="2" t="s">
        <v>489</v>
      </c>
      <c r="C276" s="2" t="s">
        <v>1363</v>
      </c>
      <c r="D276" s="2" t="s">
        <v>982</v>
      </c>
      <c r="E276" s="2">
        <v>1</v>
      </c>
    </row>
    <row r="277" spans="1:5" x14ac:dyDescent="0.3">
      <c r="A277" s="2" t="s">
        <v>488</v>
      </c>
      <c r="B277" s="2" t="s">
        <v>489</v>
      </c>
      <c r="C277" s="2" t="s">
        <v>1364</v>
      </c>
      <c r="D277" s="2" t="s">
        <v>984</v>
      </c>
      <c r="E277" s="2">
        <v>2</v>
      </c>
    </row>
    <row r="278" spans="1:5" x14ac:dyDescent="0.3">
      <c r="A278" s="2" t="s">
        <v>490</v>
      </c>
      <c r="B278" s="2" t="s">
        <v>491</v>
      </c>
      <c r="C278" s="2" t="s">
        <v>1365</v>
      </c>
      <c r="D278" s="2" t="s">
        <v>1366</v>
      </c>
      <c r="E278" s="2">
        <v>1</v>
      </c>
    </row>
    <row r="279" spans="1:5" x14ac:dyDescent="0.3">
      <c r="A279" s="2" t="s">
        <v>490</v>
      </c>
      <c r="B279" s="2" t="s">
        <v>491</v>
      </c>
      <c r="C279" s="2" t="s">
        <v>1367</v>
      </c>
      <c r="D279" s="2" t="s">
        <v>1368</v>
      </c>
      <c r="E279" s="2">
        <v>2</v>
      </c>
    </row>
    <row r="280" spans="1:5" x14ac:dyDescent="0.3">
      <c r="A280" s="2" t="s">
        <v>490</v>
      </c>
      <c r="B280" s="2" t="s">
        <v>491</v>
      </c>
      <c r="C280" s="2" t="s">
        <v>1369</v>
      </c>
      <c r="D280" s="2" t="s">
        <v>1370</v>
      </c>
      <c r="E280" s="2">
        <v>3</v>
      </c>
    </row>
    <row r="281" spans="1:5" x14ac:dyDescent="0.3">
      <c r="A281" s="2" t="s">
        <v>490</v>
      </c>
      <c r="B281" s="2" t="s">
        <v>491</v>
      </c>
      <c r="C281" s="2" t="s">
        <v>1371</v>
      </c>
      <c r="D281" s="2" t="s">
        <v>1372</v>
      </c>
      <c r="E281" s="2">
        <v>4</v>
      </c>
    </row>
    <row r="282" spans="1:5" x14ac:dyDescent="0.3">
      <c r="A282" s="2" t="s">
        <v>492</v>
      </c>
      <c r="B282" s="2" t="s">
        <v>493</v>
      </c>
      <c r="C282" s="2" t="s">
        <v>1373</v>
      </c>
      <c r="D282" s="2" t="s">
        <v>1374</v>
      </c>
      <c r="E282" s="2">
        <v>1</v>
      </c>
    </row>
    <row r="283" spans="1:5" x14ac:dyDescent="0.3">
      <c r="A283" s="2" t="s">
        <v>492</v>
      </c>
      <c r="B283" s="2" t="s">
        <v>493</v>
      </c>
      <c r="C283" s="2" t="s">
        <v>1375</v>
      </c>
      <c r="D283" s="2" t="s">
        <v>1376</v>
      </c>
      <c r="E283" s="2">
        <v>2</v>
      </c>
    </row>
    <row r="284" spans="1:5" x14ac:dyDescent="0.3">
      <c r="A284" s="2" t="s">
        <v>492</v>
      </c>
      <c r="B284" s="2" t="s">
        <v>493</v>
      </c>
      <c r="C284" s="2" t="s">
        <v>1377</v>
      </c>
      <c r="D284" s="2" t="s">
        <v>1378</v>
      </c>
      <c r="E284" s="2">
        <v>3</v>
      </c>
    </row>
    <row r="285" spans="1:5" x14ac:dyDescent="0.3">
      <c r="A285" s="2" t="s">
        <v>492</v>
      </c>
      <c r="B285" s="2" t="s">
        <v>493</v>
      </c>
      <c r="C285" s="2" t="s">
        <v>1379</v>
      </c>
      <c r="D285" s="2" t="s">
        <v>1372</v>
      </c>
      <c r="E285" s="2">
        <v>4</v>
      </c>
    </row>
    <row r="286" spans="1:5" x14ac:dyDescent="0.3">
      <c r="A286" s="2" t="s">
        <v>494</v>
      </c>
      <c r="B286" s="2" t="s">
        <v>495</v>
      </c>
      <c r="C286" s="2" t="s">
        <v>1380</v>
      </c>
      <c r="D286" s="2" t="s">
        <v>982</v>
      </c>
      <c r="E286" s="2">
        <v>1</v>
      </c>
    </row>
    <row r="287" spans="1:5" x14ac:dyDescent="0.3">
      <c r="A287" s="2" t="s">
        <v>494</v>
      </c>
      <c r="B287" s="2" t="s">
        <v>495</v>
      </c>
      <c r="C287" s="2" t="s">
        <v>1381</v>
      </c>
      <c r="D287" s="2" t="s">
        <v>984</v>
      </c>
      <c r="E287" s="2">
        <v>2</v>
      </c>
    </row>
    <row r="288" spans="1:5" x14ac:dyDescent="0.3">
      <c r="A288" s="2" t="s">
        <v>498</v>
      </c>
      <c r="B288" s="2" t="s">
        <v>499</v>
      </c>
      <c r="C288" s="2" t="s">
        <v>1382</v>
      </c>
      <c r="D288" s="2" t="s">
        <v>982</v>
      </c>
      <c r="E288" s="2">
        <v>1</v>
      </c>
    </row>
    <row r="289" spans="1:5" x14ac:dyDescent="0.3">
      <c r="A289" s="2" t="s">
        <v>498</v>
      </c>
      <c r="B289" s="2" t="s">
        <v>499</v>
      </c>
      <c r="C289" s="2" t="s">
        <v>1383</v>
      </c>
      <c r="D289" s="2" t="s">
        <v>984</v>
      </c>
      <c r="E289" s="2">
        <v>2</v>
      </c>
    </row>
    <row r="290" spans="1:5" x14ac:dyDescent="0.3">
      <c r="A290" s="2" t="s">
        <v>510</v>
      </c>
      <c r="B290" s="2" t="s">
        <v>511</v>
      </c>
      <c r="C290" s="2" t="s">
        <v>1384</v>
      </c>
      <c r="D290" s="2" t="s">
        <v>1385</v>
      </c>
      <c r="E290" s="2">
        <v>1</v>
      </c>
    </row>
    <row r="291" spans="1:5" x14ac:dyDescent="0.3">
      <c r="A291" s="2" t="s">
        <v>510</v>
      </c>
      <c r="B291" s="2" t="s">
        <v>511</v>
      </c>
      <c r="C291" s="2" t="s">
        <v>1386</v>
      </c>
      <c r="D291" s="2" t="s">
        <v>1387</v>
      </c>
      <c r="E291" s="2">
        <v>2</v>
      </c>
    </row>
    <row r="292" spans="1:5" x14ac:dyDescent="0.3">
      <c r="A292" s="2" t="s">
        <v>515</v>
      </c>
      <c r="B292" s="2" t="s">
        <v>516</v>
      </c>
      <c r="C292" s="2" t="s">
        <v>1388</v>
      </c>
      <c r="D292" s="2" t="s">
        <v>1389</v>
      </c>
      <c r="E292" s="2">
        <v>1</v>
      </c>
    </row>
    <row r="293" spans="1:5" x14ac:dyDescent="0.3">
      <c r="A293" s="2" t="s">
        <v>515</v>
      </c>
      <c r="B293" s="2" t="s">
        <v>516</v>
      </c>
      <c r="C293" s="2" t="s">
        <v>1390</v>
      </c>
      <c r="D293" s="2" t="s">
        <v>1391</v>
      </c>
      <c r="E293" s="2">
        <v>2</v>
      </c>
    </row>
    <row r="294" spans="1:5" x14ac:dyDescent="0.3">
      <c r="A294" s="2" t="s">
        <v>515</v>
      </c>
      <c r="B294" s="2" t="s">
        <v>516</v>
      </c>
      <c r="C294" s="2" t="s">
        <v>1392</v>
      </c>
      <c r="D294" s="2" t="s">
        <v>1393</v>
      </c>
      <c r="E294" s="2">
        <v>3</v>
      </c>
    </row>
    <row r="295" spans="1:5" x14ac:dyDescent="0.3">
      <c r="A295" s="2" t="s">
        <v>520</v>
      </c>
      <c r="B295" s="2" t="s">
        <v>521</v>
      </c>
      <c r="C295" s="2" t="s">
        <v>1394</v>
      </c>
      <c r="D295" s="2" t="s">
        <v>1389</v>
      </c>
      <c r="E295" s="2">
        <v>1</v>
      </c>
    </row>
    <row r="296" spans="1:5" x14ac:dyDescent="0.3">
      <c r="A296" s="2" t="s">
        <v>520</v>
      </c>
      <c r="B296" s="2" t="s">
        <v>521</v>
      </c>
      <c r="C296" s="2" t="s">
        <v>1395</v>
      </c>
      <c r="D296" s="2" t="s">
        <v>1391</v>
      </c>
      <c r="E296" s="2">
        <v>2</v>
      </c>
    </row>
    <row r="297" spans="1:5" x14ac:dyDescent="0.3">
      <c r="A297" s="2" t="s">
        <v>520</v>
      </c>
      <c r="B297" s="2" t="s">
        <v>521</v>
      </c>
      <c r="C297" s="2" t="s">
        <v>1396</v>
      </c>
      <c r="D297" s="2" t="s">
        <v>1393</v>
      </c>
      <c r="E297" s="2">
        <v>3</v>
      </c>
    </row>
    <row r="298" spans="1:5" x14ac:dyDescent="0.3">
      <c r="A298" s="2" t="s">
        <v>529</v>
      </c>
      <c r="B298" s="2" t="s">
        <v>530</v>
      </c>
      <c r="C298" s="2" t="s">
        <v>1397</v>
      </c>
      <c r="D298" s="2" t="s">
        <v>982</v>
      </c>
      <c r="E298" s="2">
        <v>1</v>
      </c>
    </row>
    <row r="299" spans="1:5" x14ac:dyDescent="0.3">
      <c r="A299" s="2" t="s">
        <v>529</v>
      </c>
      <c r="B299" s="2" t="s">
        <v>530</v>
      </c>
      <c r="C299" s="2" t="s">
        <v>1398</v>
      </c>
      <c r="D299" s="2" t="s">
        <v>984</v>
      </c>
      <c r="E299" s="2">
        <v>2</v>
      </c>
    </row>
    <row r="300" spans="1:5" x14ac:dyDescent="0.3">
      <c r="A300" s="2" t="s">
        <v>531</v>
      </c>
      <c r="B300" s="2" t="s">
        <v>532</v>
      </c>
      <c r="C300" s="2" t="s">
        <v>1399</v>
      </c>
      <c r="D300" s="2" t="s">
        <v>1400</v>
      </c>
      <c r="E300" s="2">
        <v>1</v>
      </c>
    </row>
    <row r="301" spans="1:5" x14ac:dyDescent="0.3">
      <c r="A301" s="2" t="s">
        <v>531</v>
      </c>
      <c r="B301" s="2" t="s">
        <v>532</v>
      </c>
      <c r="C301" s="2" t="s">
        <v>1401</v>
      </c>
      <c r="D301" s="2" t="s">
        <v>1402</v>
      </c>
      <c r="E301" s="2">
        <v>2</v>
      </c>
    </row>
    <row r="302" spans="1:5" x14ac:dyDescent="0.3">
      <c r="A302" s="2" t="s">
        <v>531</v>
      </c>
      <c r="B302" s="2" t="s">
        <v>532</v>
      </c>
      <c r="C302" s="2" t="s">
        <v>1403</v>
      </c>
      <c r="D302" s="2" t="s">
        <v>1404</v>
      </c>
      <c r="E302" s="2">
        <v>3</v>
      </c>
    </row>
    <row r="303" spans="1:5" x14ac:dyDescent="0.3">
      <c r="A303" s="2" t="s">
        <v>534</v>
      </c>
      <c r="B303" s="2" t="s">
        <v>535</v>
      </c>
      <c r="C303" s="2" t="s">
        <v>1405</v>
      </c>
      <c r="D303" s="2" t="s">
        <v>1406</v>
      </c>
      <c r="E303" s="2">
        <v>1</v>
      </c>
    </row>
    <row r="304" spans="1:5" x14ac:dyDescent="0.3">
      <c r="A304" s="2" t="s">
        <v>534</v>
      </c>
      <c r="B304" s="2" t="s">
        <v>535</v>
      </c>
      <c r="C304" s="2" t="s">
        <v>1407</v>
      </c>
      <c r="D304" s="2" t="s">
        <v>1408</v>
      </c>
      <c r="E304" s="2">
        <v>2</v>
      </c>
    </row>
    <row r="305" spans="1:5" x14ac:dyDescent="0.3">
      <c r="A305" s="2" t="s">
        <v>534</v>
      </c>
      <c r="B305" s="2" t="s">
        <v>535</v>
      </c>
      <c r="C305" s="2" t="s">
        <v>1409</v>
      </c>
      <c r="D305" s="2" t="s">
        <v>1410</v>
      </c>
      <c r="E305" s="2">
        <v>3</v>
      </c>
    </row>
    <row r="306" spans="1:5" x14ac:dyDescent="0.3">
      <c r="A306" s="2" t="s">
        <v>540</v>
      </c>
      <c r="B306" s="2" t="s">
        <v>541</v>
      </c>
      <c r="C306" s="2" t="s">
        <v>1411</v>
      </c>
      <c r="D306" s="2" t="s">
        <v>1389</v>
      </c>
      <c r="E306" s="2">
        <v>1</v>
      </c>
    </row>
    <row r="307" spans="1:5" x14ac:dyDescent="0.3">
      <c r="A307" s="2" t="s">
        <v>540</v>
      </c>
      <c r="B307" s="2" t="s">
        <v>541</v>
      </c>
      <c r="C307" s="2" t="s">
        <v>1412</v>
      </c>
      <c r="D307" s="2" t="s">
        <v>1391</v>
      </c>
      <c r="E307" s="2">
        <v>2</v>
      </c>
    </row>
    <row r="308" spans="1:5" x14ac:dyDescent="0.3">
      <c r="A308" s="2" t="s">
        <v>540</v>
      </c>
      <c r="B308" s="2" t="s">
        <v>541</v>
      </c>
      <c r="C308" s="2" t="s">
        <v>1413</v>
      </c>
      <c r="D308" s="2" t="s">
        <v>1393</v>
      </c>
      <c r="E308" s="2">
        <v>3</v>
      </c>
    </row>
    <row r="309" spans="1:5" x14ac:dyDescent="0.3">
      <c r="A309" s="2" t="s">
        <v>542</v>
      </c>
      <c r="B309" s="2" t="s">
        <v>543</v>
      </c>
      <c r="C309" s="2" t="s">
        <v>1414</v>
      </c>
      <c r="D309" s="2" t="s">
        <v>1415</v>
      </c>
      <c r="E309" s="2">
        <v>1</v>
      </c>
    </row>
    <row r="310" spans="1:5" x14ac:dyDescent="0.3">
      <c r="A310" s="2" t="s">
        <v>542</v>
      </c>
      <c r="B310" s="2" t="s">
        <v>543</v>
      </c>
      <c r="C310" s="2" t="s">
        <v>1416</v>
      </c>
      <c r="D310" s="2" t="s">
        <v>1417</v>
      </c>
      <c r="E310" s="2">
        <v>2</v>
      </c>
    </row>
    <row r="311" spans="1:5" x14ac:dyDescent="0.3">
      <c r="A311" s="2" t="s">
        <v>542</v>
      </c>
      <c r="B311" s="2" t="s">
        <v>543</v>
      </c>
      <c r="C311" s="2" t="s">
        <v>1418</v>
      </c>
      <c r="D311" s="2" t="s">
        <v>1419</v>
      </c>
      <c r="E311" s="2">
        <v>3</v>
      </c>
    </row>
    <row r="312" spans="1:5" x14ac:dyDescent="0.3">
      <c r="A312" s="2" t="s">
        <v>542</v>
      </c>
      <c r="B312" s="2" t="s">
        <v>543</v>
      </c>
      <c r="C312" s="2" t="s">
        <v>1420</v>
      </c>
      <c r="D312" s="2" t="s">
        <v>743</v>
      </c>
      <c r="E312" s="2">
        <v>4</v>
      </c>
    </row>
    <row r="313" spans="1:5" x14ac:dyDescent="0.3">
      <c r="A313" s="2" t="s">
        <v>542</v>
      </c>
      <c r="B313" s="2" t="s">
        <v>543</v>
      </c>
      <c r="C313" s="2" t="s">
        <v>1421</v>
      </c>
      <c r="D313" s="2" t="s">
        <v>1422</v>
      </c>
      <c r="E313" s="2">
        <v>5</v>
      </c>
    </row>
    <row r="314" spans="1:5" x14ac:dyDescent="0.3">
      <c r="A314" s="2" t="s">
        <v>542</v>
      </c>
      <c r="B314" s="2" t="s">
        <v>543</v>
      </c>
      <c r="C314" s="2" t="s">
        <v>1423</v>
      </c>
      <c r="D314" s="2" t="s">
        <v>1424</v>
      </c>
      <c r="E314" s="2">
        <v>6</v>
      </c>
    </row>
    <row r="315" spans="1:5" x14ac:dyDescent="0.3">
      <c r="A315" s="2" t="s">
        <v>542</v>
      </c>
      <c r="B315" s="2" t="s">
        <v>543</v>
      </c>
      <c r="C315" s="2" t="s">
        <v>1425</v>
      </c>
      <c r="D315" s="2" t="s">
        <v>1195</v>
      </c>
      <c r="E315" s="2">
        <v>7</v>
      </c>
    </row>
    <row r="316" spans="1:5" x14ac:dyDescent="0.3">
      <c r="A316" s="2" t="s">
        <v>542</v>
      </c>
      <c r="B316" s="2" t="s">
        <v>543</v>
      </c>
      <c r="C316" s="2" t="s">
        <v>1426</v>
      </c>
      <c r="D316" s="2" t="s">
        <v>1427</v>
      </c>
      <c r="E316" s="2">
        <v>8</v>
      </c>
    </row>
    <row r="317" spans="1:5" x14ac:dyDescent="0.3">
      <c r="A317" s="2" t="s">
        <v>542</v>
      </c>
      <c r="B317" s="2" t="s">
        <v>543</v>
      </c>
      <c r="C317" s="2" t="s">
        <v>1428</v>
      </c>
      <c r="D317" s="2" t="s">
        <v>1429</v>
      </c>
      <c r="E317" s="2">
        <v>9</v>
      </c>
    </row>
    <row r="318" spans="1:5" x14ac:dyDescent="0.3">
      <c r="A318" s="2" t="s">
        <v>542</v>
      </c>
      <c r="B318" s="2" t="s">
        <v>543</v>
      </c>
      <c r="C318" s="2" t="s">
        <v>1430</v>
      </c>
      <c r="D318" s="2" t="s">
        <v>1431</v>
      </c>
      <c r="E318" s="2">
        <v>10</v>
      </c>
    </row>
    <row r="319" spans="1:5" x14ac:dyDescent="0.3">
      <c r="A319" s="2" t="s">
        <v>542</v>
      </c>
      <c r="B319" s="2" t="s">
        <v>543</v>
      </c>
      <c r="C319" s="2" t="s">
        <v>1432</v>
      </c>
      <c r="D319" s="2" t="s">
        <v>1433</v>
      </c>
      <c r="E319" s="2">
        <v>11</v>
      </c>
    </row>
    <row r="320" spans="1:5" x14ac:dyDescent="0.3">
      <c r="A320" s="2" t="s">
        <v>542</v>
      </c>
      <c r="B320" s="2" t="s">
        <v>543</v>
      </c>
      <c r="C320" s="2" t="s">
        <v>1434</v>
      </c>
      <c r="D320" s="2" t="s">
        <v>1435</v>
      </c>
      <c r="E320" s="2">
        <v>12</v>
      </c>
    </row>
    <row r="321" spans="1:5" x14ac:dyDescent="0.3">
      <c r="A321" s="2" t="s">
        <v>542</v>
      </c>
      <c r="B321" s="2" t="s">
        <v>543</v>
      </c>
      <c r="C321" s="2" t="s">
        <v>1436</v>
      </c>
      <c r="D321" s="2" t="s">
        <v>1437</v>
      </c>
      <c r="E321" s="2">
        <v>13</v>
      </c>
    </row>
    <row r="322" spans="1:5" x14ac:dyDescent="0.3">
      <c r="A322" s="2" t="s">
        <v>542</v>
      </c>
      <c r="B322" s="2" t="s">
        <v>543</v>
      </c>
      <c r="C322" s="2" t="s">
        <v>1438</v>
      </c>
      <c r="D322" s="2" t="s">
        <v>703</v>
      </c>
      <c r="E322" s="2">
        <v>14</v>
      </c>
    </row>
    <row r="323" spans="1:5" x14ac:dyDescent="0.3">
      <c r="A323" s="2" t="s">
        <v>542</v>
      </c>
      <c r="B323" s="2" t="s">
        <v>543</v>
      </c>
      <c r="C323" s="2" t="s">
        <v>1439</v>
      </c>
      <c r="D323" s="2" t="s">
        <v>1440</v>
      </c>
      <c r="E323" s="2">
        <v>15</v>
      </c>
    </row>
    <row r="324" spans="1:5" x14ac:dyDescent="0.3">
      <c r="A324" s="2" t="s">
        <v>542</v>
      </c>
      <c r="B324" s="2" t="s">
        <v>543</v>
      </c>
      <c r="C324" s="2" t="s">
        <v>1441</v>
      </c>
      <c r="D324" s="2" t="s">
        <v>1442</v>
      </c>
      <c r="E324" s="2">
        <v>16</v>
      </c>
    </row>
    <row r="325" spans="1:5" x14ac:dyDescent="0.3">
      <c r="A325" s="2" t="s">
        <v>583</v>
      </c>
      <c r="B325" s="2" t="s">
        <v>584</v>
      </c>
      <c r="C325" s="2" t="s">
        <v>1443</v>
      </c>
      <c r="D325" s="2" t="s">
        <v>1444</v>
      </c>
      <c r="E325" s="2">
        <v>1</v>
      </c>
    </row>
    <row r="326" spans="1:5" x14ac:dyDescent="0.3">
      <c r="A326" s="2" t="s">
        <v>583</v>
      </c>
      <c r="B326" s="2" t="s">
        <v>584</v>
      </c>
      <c r="C326" s="2" t="s">
        <v>1445</v>
      </c>
      <c r="D326" s="2" t="s">
        <v>1446</v>
      </c>
      <c r="E326" s="2">
        <v>2</v>
      </c>
    </row>
    <row r="327" spans="1:5" x14ac:dyDescent="0.3">
      <c r="A327" s="2" t="s">
        <v>583</v>
      </c>
      <c r="B327" s="2" t="s">
        <v>584</v>
      </c>
      <c r="C327" s="2" t="s">
        <v>1447</v>
      </c>
      <c r="D327" s="2" t="s">
        <v>1307</v>
      </c>
      <c r="E327" s="2">
        <v>3</v>
      </c>
    </row>
    <row r="328" spans="1:5" x14ac:dyDescent="0.3">
      <c r="A328" s="2" t="s">
        <v>583</v>
      </c>
      <c r="B328" s="2" t="s">
        <v>584</v>
      </c>
      <c r="C328" s="2" t="s">
        <v>1448</v>
      </c>
      <c r="D328" s="2" t="s">
        <v>1449</v>
      </c>
      <c r="E328" s="2">
        <v>4</v>
      </c>
    </row>
    <row r="329" spans="1:5" x14ac:dyDescent="0.3">
      <c r="A329" s="2" t="s">
        <v>583</v>
      </c>
      <c r="B329" s="2" t="s">
        <v>584</v>
      </c>
      <c r="C329" s="2" t="s">
        <v>1450</v>
      </c>
      <c r="D329" s="2" t="s">
        <v>1451</v>
      </c>
      <c r="E329" s="2">
        <v>5</v>
      </c>
    </row>
    <row r="330" spans="1:5" x14ac:dyDescent="0.3">
      <c r="A330" s="2" t="s">
        <v>587</v>
      </c>
      <c r="B330" s="2" t="s">
        <v>588</v>
      </c>
      <c r="C330" s="2" t="s">
        <v>1452</v>
      </c>
      <c r="D330" s="2" t="s">
        <v>982</v>
      </c>
      <c r="E330" s="2">
        <v>1</v>
      </c>
    </row>
    <row r="331" spans="1:5" x14ac:dyDescent="0.3">
      <c r="A331" s="2" t="s">
        <v>587</v>
      </c>
      <c r="B331" s="2" t="s">
        <v>588</v>
      </c>
      <c r="C331" s="2" t="s">
        <v>1453</v>
      </c>
      <c r="D331" s="2" t="s">
        <v>984</v>
      </c>
      <c r="E331" s="2">
        <v>2</v>
      </c>
    </row>
    <row r="332" spans="1:5" x14ac:dyDescent="0.3">
      <c r="A332" s="2" t="s">
        <v>589</v>
      </c>
      <c r="B332" s="2" t="s">
        <v>590</v>
      </c>
      <c r="C332" s="2" t="s">
        <v>1454</v>
      </c>
      <c r="D332" s="2" t="s">
        <v>982</v>
      </c>
      <c r="E332" s="2">
        <v>1</v>
      </c>
    </row>
    <row r="333" spans="1:5" x14ac:dyDescent="0.3">
      <c r="A333" s="2" t="s">
        <v>589</v>
      </c>
      <c r="B333" s="2" t="s">
        <v>590</v>
      </c>
      <c r="C333" s="2" t="s">
        <v>1455</v>
      </c>
      <c r="D333" s="2" t="s">
        <v>984</v>
      </c>
      <c r="E333" s="2">
        <v>2</v>
      </c>
    </row>
    <row r="334" spans="1:5" x14ac:dyDescent="0.3">
      <c r="A334" s="2" t="s">
        <v>591</v>
      </c>
      <c r="B334" s="2" t="s">
        <v>592</v>
      </c>
      <c r="C334" s="2" t="s">
        <v>1456</v>
      </c>
      <c r="D334" s="2" t="s">
        <v>982</v>
      </c>
      <c r="E334" s="2">
        <v>1</v>
      </c>
    </row>
    <row r="335" spans="1:5" x14ac:dyDescent="0.3">
      <c r="A335" s="2" t="s">
        <v>591</v>
      </c>
      <c r="B335" s="2" t="s">
        <v>592</v>
      </c>
      <c r="C335" s="2" t="s">
        <v>1457</v>
      </c>
      <c r="D335" s="2" t="s">
        <v>984</v>
      </c>
      <c r="E335" s="2">
        <v>2</v>
      </c>
    </row>
    <row r="336" spans="1:5" x14ac:dyDescent="0.3">
      <c r="A336" s="2" t="s">
        <v>610</v>
      </c>
      <c r="B336" s="2" t="s">
        <v>611</v>
      </c>
      <c r="C336" s="2" t="s">
        <v>1458</v>
      </c>
      <c r="D336" s="2" t="s">
        <v>982</v>
      </c>
      <c r="E336" s="2">
        <v>1</v>
      </c>
    </row>
    <row r="337" spans="1:5" x14ac:dyDescent="0.3">
      <c r="A337" s="2" t="s">
        <v>610</v>
      </c>
      <c r="B337" s="2" t="s">
        <v>611</v>
      </c>
      <c r="C337" s="2" t="s">
        <v>1459</v>
      </c>
      <c r="D337" s="2" t="s">
        <v>984</v>
      </c>
      <c r="E337" s="2">
        <v>2</v>
      </c>
    </row>
    <row r="338" spans="1:5" x14ac:dyDescent="0.3">
      <c r="A338" s="2" t="s">
        <v>625</v>
      </c>
      <c r="B338" s="2" t="s">
        <v>626</v>
      </c>
      <c r="C338" s="2" t="s">
        <v>1460</v>
      </c>
      <c r="D338" s="2" t="s">
        <v>982</v>
      </c>
      <c r="E338" s="2">
        <v>1</v>
      </c>
    </row>
    <row r="339" spans="1:5" x14ac:dyDescent="0.3">
      <c r="A339" s="2" t="s">
        <v>625</v>
      </c>
      <c r="B339" s="2" t="s">
        <v>626</v>
      </c>
      <c r="C339" s="2" t="s">
        <v>1461</v>
      </c>
      <c r="D339" s="2" t="s">
        <v>984</v>
      </c>
      <c r="E339" s="2">
        <v>2</v>
      </c>
    </row>
    <row r="340" spans="1:5" x14ac:dyDescent="0.3">
      <c r="A340" s="2" t="s">
        <v>627</v>
      </c>
      <c r="B340" s="2" t="s">
        <v>628</v>
      </c>
      <c r="C340" s="2" t="s">
        <v>1462</v>
      </c>
      <c r="D340" s="2" t="s">
        <v>982</v>
      </c>
      <c r="E340" s="2">
        <v>1</v>
      </c>
    </row>
    <row r="341" spans="1:5" x14ac:dyDescent="0.3">
      <c r="A341" s="2" t="s">
        <v>627</v>
      </c>
      <c r="B341" s="2" t="s">
        <v>628</v>
      </c>
      <c r="C341" s="2" t="s">
        <v>1463</v>
      </c>
      <c r="D341" s="2" t="s">
        <v>984</v>
      </c>
      <c r="E341" s="2">
        <v>2</v>
      </c>
    </row>
    <row r="342" spans="1:5" x14ac:dyDescent="0.3">
      <c r="A342" s="2" t="s">
        <v>645</v>
      </c>
      <c r="B342" s="2" t="s">
        <v>646</v>
      </c>
      <c r="C342" s="2" t="s">
        <v>1464</v>
      </c>
      <c r="D342" s="2" t="s">
        <v>982</v>
      </c>
      <c r="E342" s="2">
        <v>1</v>
      </c>
    </row>
    <row r="343" spans="1:5" x14ac:dyDescent="0.3">
      <c r="A343" s="2" t="s">
        <v>645</v>
      </c>
      <c r="B343" s="2" t="s">
        <v>646</v>
      </c>
      <c r="C343" s="2" t="s">
        <v>1465</v>
      </c>
      <c r="D343" s="2" t="s">
        <v>984</v>
      </c>
      <c r="E343" s="2">
        <v>2</v>
      </c>
    </row>
    <row r="344" spans="1:5" x14ac:dyDescent="0.3">
      <c r="A344" s="2" t="s">
        <v>647</v>
      </c>
      <c r="B344" s="2" t="s">
        <v>648</v>
      </c>
      <c r="C344" s="2" t="s">
        <v>1466</v>
      </c>
      <c r="D344" s="2" t="s">
        <v>982</v>
      </c>
      <c r="E344" s="2">
        <v>1</v>
      </c>
    </row>
    <row r="345" spans="1:5" x14ac:dyDescent="0.3">
      <c r="A345" s="2" t="s">
        <v>647</v>
      </c>
      <c r="B345" s="2" t="s">
        <v>648</v>
      </c>
      <c r="C345" s="2" t="s">
        <v>1467</v>
      </c>
      <c r="D345" s="2" t="s">
        <v>984</v>
      </c>
      <c r="E345" s="2">
        <v>2</v>
      </c>
    </row>
    <row r="346" spans="1:5" x14ac:dyDescent="0.3">
      <c r="A346" s="2" t="s">
        <v>649</v>
      </c>
      <c r="B346" s="2" t="s">
        <v>650</v>
      </c>
      <c r="C346" s="2" t="s">
        <v>1468</v>
      </c>
      <c r="D346" s="2" t="s">
        <v>982</v>
      </c>
      <c r="E346" s="2">
        <v>1</v>
      </c>
    </row>
    <row r="347" spans="1:5" x14ac:dyDescent="0.3">
      <c r="A347" s="2" t="s">
        <v>649</v>
      </c>
      <c r="B347" s="2" t="s">
        <v>650</v>
      </c>
      <c r="C347" s="2" t="s">
        <v>1469</v>
      </c>
      <c r="D347" s="2" t="s">
        <v>984</v>
      </c>
      <c r="E347" s="2">
        <v>2</v>
      </c>
    </row>
    <row r="348" spans="1:5" x14ac:dyDescent="0.3">
      <c r="A348" s="2" t="s">
        <v>653</v>
      </c>
      <c r="B348" s="2" t="s">
        <v>654</v>
      </c>
      <c r="C348" s="2" t="s">
        <v>1470</v>
      </c>
      <c r="D348" s="2" t="s">
        <v>982</v>
      </c>
      <c r="E348" s="2">
        <v>1</v>
      </c>
    </row>
    <row r="349" spans="1:5" x14ac:dyDescent="0.3">
      <c r="A349" s="2" t="s">
        <v>653</v>
      </c>
      <c r="B349" s="2" t="s">
        <v>654</v>
      </c>
      <c r="C349" s="2" t="s">
        <v>1471</v>
      </c>
      <c r="D349" s="2" t="s">
        <v>984</v>
      </c>
      <c r="E349" s="2">
        <v>2</v>
      </c>
    </row>
    <row r="350" spans="1:5" x14ac:dyDescent="0.3">
      <c r="A350" s="2" t="s">
        <v>667</v>
      </c>
      <c r="B350" s="2" t="s">
        <v>668</v>
      </c>
      <c r="C350" s="2" t="s">
        <v>1472</v>
      </c>
      <c r="D350" s="2" t="s">
        <v>1144</v>
      </c>
      <c r="E350" s="2">
        <v>1</v>
      </c>
    </row>
    <row r="351" spans="1:5" x14ac:dyDescent="0.3">
      <c r="A351" s="2" t="s">
        <v>667</v>
      </c>
      <c r="B351" s="2" t="s">
        <v>668</v>
      </c>
      <c r="C351" s="2" t="s">
        <v>1473</v>
      </c>
      <c r="D351" s="2" t="s">
        <v>1146</v>
      </c>
      <c r="E351" s="2">
        <v>2</v>
      </c>
    </row>
    <row r="352" spans="1:5" x14ac:dyDescent="0.3">
      <c r="A352" s="2" t="s">
        <v>667</v>
      </c>
      <c r="B352" s="2" t="s">
        <v>668</v>
      </c>
      <c r="C352" s="2" t="s">
        <v>1474</v>
      </c>
      <c r="D352" s="2" t="s">
        <v>1148</v>
      </c>
      <c r="E352" s="2">
        <v>3</v>
      </c>
    </row>
    <row r="353" spans="1:5" x14ac:dyDescent="0.3">
      <c r="A353" s="2" t="s">
        <v>667</v>
      </c>
      <c r="B353" s="2" t="s">
        <v>668</v>
      </c>
      <c r="C353" s="2" t="s">
        <v>1475</v>
      </c>
      <c r="D353" s="2" t="s">
        <v>1150</v>
      </c>
      <c r="E353" s="2">
        <v>4</v>
      </c>
    </row>
    <row r="354" spans="1:5" x14ac:dyDescent="0.3">
      <c r="A354" s="2" t="s">
        <v>669</v>
      </c>
      <c r="B354" s="2" t="s">
        <v>670</v>
      </c>
      <c r="C354" s="2" t="s">
        <v>1476</v>
      </c>
      <c r="D354" s="2" t="s">
        <v>982</v>
      </c>
      <c r="E354" s="2">
        <v>1</v>
      </c>
    </row>
    <row r="355" spans="1:5" x14ac:dyDescent="0.3">
      <c r="A355" s="2" t="s">
        <v>669</v>
      </c>
      <c r="B355" s="2" t="s">
        <v>670</v>
      </c>
      <c r="C355" s="2" t="s">
        <v>1477</v>
      </c>
      <c r="D355" s="2" t="s">
        <v>984</v>
      </c>
      <c r="E355" s="2">
        <v>2</v>
      </c>
    </row>
    <row r="356" spans="1:5" x14ac:dyDescent="0.3">
      <c r="A356" s="2" t="s">
        <v>681</v>
      </c>
      <c r="B356" s="2" t="s">
        <v>682</v>
      </c>
      <c r="C356" s="2" t="s">
        <v>1478</v>
      </c>
      <c r="D356" s="2" t="s">
        <v>1144</v>
      </c>
      <c r="E356" s="2">
        <v>1</v>
      </c>
    </row>
    <row r="357" spans="1:5" x14ac:dyDescent="0.3">
      <c r="A357" s="2" t="s">
        <v>681</v>
      </c>
      <c r="B357" s="2" t="s">
        <v>682</v>
      </c>
      <c r="C357" s="2" t="s">
        <v>1479</v>
      </c>
      <c r="D357" s="2" t="s">
        <v>1146</v>
      </c>
      <c r="E357" s="2">
        <v>2</v>
      </c>
    </row>
    <row r="358" spans="1:5" x14ac:dyDescent="0.3">
      <c r="A358" s="2" t="s">
        <v>681</v>
      </c>
      <c r="B358" s="2" t="s">
        <v>682</v>
      </c>
      <c r="C358" s="2" t="s">
        <v>1480</v>
      </c>
      <c r="D358" s="2" t="s">
        <v>1148</v>
      </c>
      <c r="E358" s="2">
        <v>3</v>
      </c>
    </row>
    <row r="359" spans="1:5" x14ac:dyDescent="0.3">
      <c r="A359" s="2" t="s">
        <v>681</v>
      </c>
      <c r="B359" s="2" t="s">
        <v>682</v>
      </c>
      <c r="C359" s="2" t="s">
        <v>1481</v>
      </c>
      <c r="D359" s="2" t="s">
        <v>1482</v>
      </c>
      <c r="E359" s="2">
        <v>4</v>
      </c>
    </row>
    <row r="360" spans="1:5" x14ac:dyDescent="0.3">
      <c r="A360" s="2" t="s">
        <v>683</v>
      </c>
      <c r="B360" s="2" t="s">
        <v>684</v>
      </c>
      <c r="C360" s="2" t="s">
        <v>1483</v>
      </c>
      <c r="D360" s="2" t="s">
        <v>982</v>
      </c>
      <c r="E360" s="2">
        <v>1</v>
      </c>
    </row>
    <row r="361" spans="1:5" x14ac:dyDescent="0.3">
      <c r="A361" s="2" t="s">
        <v>683</v>
      </c>
      <c r="B361" s="2" t="s">
        <v>684</v>
      </c>
      <c r="C361" s="2" t="s">
        <v>1484</v>
      </c>
      <c r="D361" s="2" t="s">
        <v>984</v>
      </c>
      <c r="E361" s="2">
        <v>2</v>
      </c>
    </row>
    <row r="362" spans="1:5" x14ac:dyDescent="0.3">
      <c r="A362" s="2" t="s">
        <v>691</v>
      </c>
      <c r="B362" s="2" t="s">
        <v>692</v>
      </c>
      <c r="C362" s="2" t="s">
        <v>1485</v>
      </c>
      <c r="D362" s="2" t="s">
        <v>1486</v>
      </c>
      <c r="E362" s="2">
        <v>1</v>
      </c>
    </row>
    <row r="363" spans="1:5" x14ac:dyDescent="0.3">
      <c r="A363" s="2" t="s">
        <v>691</v>
      </c>
      <c r="B363" s="2" t="s">
        <v>692</v>
      </c>
      <c r="C363" s="2" t="s">
        <v>1487</v>
      </c>
      <c r="D363" s="2" t="s">
        <v>1488</v>
      </c>
      <c r="E363" s="2">
        <v>2</v>
      </c>
    </row>
    <row r="364" spans="1:5" x14ac:dyDescent="0.3">
      <c r="A364" s="2" t="s">
        <v>691</v>
      </c>
      <c r="B364" s="2" t="s">
        <v>692</v>
      </c>
      <c r="C364" s="2" t="s">
        <v>1489</v>
      </c>
      <c r="D364" s="2" t="s">
        <v>1490</v>
      </c>
      <c r="E364" s="2">
        <v>3</v>
      </c>
    </row>
    <row r="365" spans="1:5" x14ac:dyDescent="0.3">
      <c r="A365" s="2" t="s">
        <v>694</v>
      </c>
      <c r="B365" s="2" t="s">
        <v>695</v>
      </c>
      <c r="C365" s="2" t="s">
        <v>1491</v>
      </c>
      <c r="D365" s="2" t="s">
        <v>982</v>
      </c>
      <c r="E365" s="2">
        <v>1</v>
      </c>
    </row>
    <row r="366" spans="1:5" x14ac:dyDescent="0.3">
      <c r="A366" s="2" t="s">
        <v>694</v>
      </c>
      <c r="B366" s="2" t="s">
        <v>695</v>
      </c>
      <c r="C366" s="2" t="s">
        <v>1492</v>
      </c>
      <c r="D366" s="2" t="s">
        <v>984</v>
      </c>
      <c r="E366" s="2">
        <v>2</v>
      </c>
    </row>
    <row r="367" spans="1:5" x14ac:dyDescent="0.3">
      <c r="A367" s="2" t="s">
        <v>698</v>
      </c>
      <c r="B367" s="2" t="s">
        <v>699</v>
      </c>
      <c r="C367" s="2" t="s">
        <v>1493</v>
      </c>
      <c r="D367" s="2" t="s">
        <v>982</v>
      </c>
      <c r="E367" s="2">
        <v>1</v>
      </c>
    </row>
    <row r="368" spans="1:5" x14ac:dyDescent="0.3">
      <c r="A368" s="2" t="s">
        <v>698</v>
      </c>
      <c r="B368" s="2" t="s">
        <v>699</v>
      </c>
      <c r="C368" s="2" t="s">
        <v>1494</v>
      </c>
      <c r="D368" s="2" t="s">
        <v>984</v>
      </c>
      <c r="E368" s="2">
        <v>2</v>
      </c>
    </row>
    <row r="369" spans="1:5" x14ac:dyDescent="0.3">
      <c r="A369" s="2" t="s">
        <v>702</v>
      </c>
      <c r="B369" s="2" t="s">
        <v>703</v>
      </c>
      <c r="C369" s="2" t="s">
        <v>1495</v>
      </c>
      <c r="D369" s="2" t="s">
        <v>982</v>
      </c>
      <c r="E369" s="2">
        <v>1</v>
      </c>
    </row>
    <row r="370" spans="1:5" x14ac:dyDescent="0.3">
      <c r="A370" s="2" t="s">
        <v>702</v>
      </c>
      <c r="B370" s="2" t="s">
        <v>703</v>
      </c>
      <c r="C370" s="2" t="s">
        <v>1496</v>
      </c>
      <c r="D370" s="2" t="s">
        <v>984</v>
      </c>
      <c r="E370" s="2">
        <v>2</v>
      </c>
    </row>
    <row r="371" spans="1:5" x14ac:dyDescent="0.3">
      <c r="A371" s="2" t="s">
        <v>704</v>
      </c>
      <c r="B371" s="2" t="s">
        <v>705</v>
      </c>
      <c r="C371" s="2" t="s">
        <v>1497</v>
      </c>
      <c r="D371" s="2" t="s">
        <v>982</v>
      </c>
      <c r="E371" s="2">
        <v>1</v>
      </c>
    </row>
    <row r="372" spans="1:5" x14ac:dyDescent="0.3">
      <c r="A372" s="2" t="s">
        <v>704</v>
      </c>
      <c r="B372" s="2" t="s">
        <v>705</v>
      </c>
      <c r="C372" s="2" t="s">
        <v>1498</v>
      </c>
      <c r="D372" s="2" t="s">
        <v>984</v>
      </c>
      <c r="E372" s="2">
        <v>2</v>
      </c>
    </row>
    <row r="373" spans="1:5" x14ac:dyDescent="0.3">
      <c r="A373" s="2" t="s">
        <v>708</v>
      </c>
      <c r="B373" s="2" t="s">
        <v>709</v>
      </c>
      <c r="C373" s="2" t="s">
        <v>1499</v>
      </c>
      <c r="D373" s="2" t="s">
        <v>982</v>
      </c>
      <c r="E373" s="2">
        <v>1</v>
      </c>
    </row>
    <row r="374" spans="1:5" x14ac:dyDescent="0.3">
      <c r="A374" s="2" t="s">
        <v>708</v>
      </c>
      <c r="B374" s="2" t="s">
        <v>709</v>
      </c>
      <c r="C374" s="2" t="s">
        <v>1500</v>
      </c>
      <c r="D374" s="2" t="s">
        <v>984</v>
      </c>
      <c r="E374" s="2">
        <v>2</v>
      </c>
    </row>
    <row r="375" spans="1:5" x14ac:dyDescent="0.3">
      <c r="A375" s="2" t="s">
        <v>710</v>
      </c>
      <c r="B375" s="2" t="s">
        <v>711</v>
      </c>
      <c r="C375" s="2" t="s">
        <v>1501</v>
      </c>
      <c r="D375" s="2" t="s">
        <v>982</v>
      </c>
      <c r="E375" s="2">
        <v>1</v>
      </c>
    </row>
    <row r="376" spans="1:5" x14ac:dyDescent="0.3">
      <c r="A376" s="2" t="s">
        <v>710</v>
      </c>
      <c r="B376" s="2" t="s">
        <v>711</v>
      </c>
      <c r="C376" s="2" t="s">
        <v>1502</v>
      </c>
      <c r="D376" s="2" t="s">
        <v>984</v>
      </c>
      <c r="E376" s="2">
        <v>2</v>
      </c>
    </row>
    <row r="377" spans="1:5" x14ac:dyDescent="0.3">
      <c r="A377" s="2" t="s">
        <v>714</v>
      </c>
      <c r="B377" s="2" t="s">
        <v>715</v>
      </c>
      <c r="C377" s="2" t="s">
        <v>1503</v>
      </c>
      <c r="D377" s="2" t="s">
        <v>982</v>
      </c>
      <c r="E377" s="2">
        <v>1</v>
      </c>
    </row>
    <row r="378" spans="1:5" x14ac:dyDescent="0.3">
      <c r="A378" s="2" t="s">
        <v>714</v>
      </c>
      <c r="B378" s="2" t="s">
        <v>715</v>
      </c>
      <c r="C378" s="2" t="s">
        <v>1504</v>
      </c>
      <c r="D378" s="2" t="s">
        <v>984</v>
      </c>
      <c r="E378" s="2">
        <v>2</v>
      </c>
    </row>
    <row r="379" spans="1:5" x14ac:dyDescent="0.3">
      <c r="A379" s="2" t="s">
        <v>716</v>
      </c>
      <c r="B379" s="2" t="s">
        <v>717</v>
      </c>
      <c r="C379" s="2" t="s">
        <v>1505</v>
      </c>
      <c r="D379" s="2" t="s">
        <v>982</v>
      </c>
      <c r="E379" s="2">
        <v>1</v>
      </c>
    </row>
    <row r="380" spans="1:5" x14ac:dyDescent="0.3">
      <c r="A380" s="2" t="s">
        <v>716</v>
      </c>
      <c r="B380" s="2" t="s">
        <v>717</v>
      </c>
      <c r="C380" s="2" t="s">
        <v>1506</v>
      </c>
      <c r="D380" s="2" t="s">
        <v>984</v>
      </c>
      <c r="E380" s="2">
        <v>2</v>
      </c>
    </row>
    <row r="381" spans="1:5" x14ac:dyDescent="0.3">
      <c r="A381" s="2" t="s">
        <v>720</v>
      </c>
      <c r="B381" s="2" t="s">
        <v>721</v>
      </c>
      <c r="C381" s="2" t="s">
        <v>1507</v>
      </c>
      <c r="D381" s="2" t="s">
        <v>982</v>
      </c>
      <c r="E381" s="2">
        <v>1</v>
      </c>
    </row>
    <row r="382" spans="1:5" x14ac:dyDescent="0.3">
      <c r="A382" s="2" t="s">
        <v>720</v>
      </c>
      <c r="B382" s="2" t="s">
        <v>721</v>
      </c>
      <c r="C382" s="2" t="s">
        <v>1508</v>
      </c>
      <c r="D382" s="2" t="s">
        <v>984</v>
      </c>
      <c r="E382" s="2">
        <v>2</v>
      </c>
    </row>
    <row r="383" spans="1:5" x14ac:dyDescent="0.3">
      <c r="A383" s="2" t="s">
        <v>722</v>
      </c>
      <c r="B383" s="2" t="s">
        <v>723</v>
      </c>
      <c r="C383" s="2" t="s">
        <v>1509</v>
      </c>
      <c r="D383" s="2" t="s">
        <v>982</v>
      </c>
      <c r="E383" s="2">
        <v>1</v>
      </c>
    </row>
    <row r="384" spans="1:5" x14ac:dyDescent="0.3">
      <c r="A384" s="2" t="s">
        <v>722</v>
      </c>
      <c r="B384" s="2" t="s">
        <v>723</v>
      </c>
      <c r="C384" s="2" t="s">
        <v>1510</v>
      </c>
      <c r="D384" s="2" t="s">
        <v>984</v>
      </c>
      <c r="E384" s="2">
        <v>2</v>
      </c>
    </row>
    <row r="385" spans="1:5" x14ac:dyDescent="0.3">
      <c r="A385" s="2" t="s">
        <v>726</v>
      </c>
      <c r="B385" s="2" t="s">
        <v>727</v>
      </c>
      <c r="C385" s="2" t="s">
        <v>1511</v>
      </c>
      <c r="D385" s="2" t="s">
        <v>982</v>
      </c>
      <c r="E385" s="2">
        <v>1</v>
      </c>
    </row>
    <row r="386" spans="1:5" x14ac:dyDescent="0.3">
      <c r="A386" s="2" t="s">
        <v>726</v>
      </c>
      <c r="B386" s="2" t="s">
        <v>727</v>
      </c>
      <c r="C386" s="2" t="s">
        <v>1512</v>
      </c>
      <c r="D386" s="2" t="s">
        <v>984</v>
      </c>
      <c r="E386" s="2">
        <v>2</v>
      </c>
    </row>
    <row r="387" spans="1:5" x14ac:dyDescent="0.3">
      <c r="A387" s="2" t="s">
        <v>728</v>
      </c>
      <c r="B387" s="2" t="s">
        <v>729</v>
      </c>
      <c r="C387" s="2" t="s">
        <v>1513</v>
      </c>
      <c r="D387" s="2" t="s">
        <v>982</v>
      </c>
      <c r="E387" s="2">
        <v>1</v>
      </c>
    </row>
    <row r="388" spans="1:5" x14ac:dyDescent="0.3">
      <c r="A388" s="2" t="s">
        <v>728</v>
      </c>
      <c r="B388" s="2" t="s">
        <v>729</v>
      </c>
      <c r="C388" s="2" t="s">
        <v>1514</v>
      </c>
      <c r="D388" s="2" t="s">
        <v>984</v>
      </c>
      <c r="E388" s="2">
        <v>2</v>
      </c>
    </row>
    <row r="389" spans="1:5" x14ac:dyDescent="0.3">
      <c r="A389" s="2" t="s">
        <v>732</v>
      </c>
      <c r="B389" s="2" t="s">
        <v>733</v>
      </c>
      <c r="C389" s="2" t="s">
        <v>1515</v>
      </c>
      <c r="D389" s="2" t="s">
        <v>982</v>
      </c>
      <c r="E389" s="2">
        <v>1</v>
      </c>
    </row>
    <row r="390" spans="1:5" x14ac:dyDescent="0.3">
      <c r="A390" s="2" t="s">
        <v>732</v>
      </c>
      <c r="B390" s="2" t="s">
        <v>733</v>
      </c>
      <c r="C390" s="2" t="s">
        <v>1516</v>
      </c>
      <c r="D390" s="2" t="s">
        <v>984</v>
      </c>
      <c r="E390" s="2">
        <v>2</v>
      </c>
    </row>
    <row r="391" spans="1:5" x14ac:dyDescent="0.3">
      <c r="A391" s="2" t="s">
        <v>734</v>
      </c>
      <c r="B391" s="2" t="s">
        <v>735</v>
      </c>
      <c r="C391" s="2" t="s">
        <v>1517</v>
      </c>
      <c r="D391" s="2" t="s">
        <v>982</v>
      </c>
      <c r="E391" s="2">
        <v>1</v>
      </c>
    </row>
    <row r="392" spans="1:5" x14ac:dyDescent="0.3">
      <c r="A392" s="2" t="s">
        <v>734</v>
      </c>
      <c r="B392" s="2" t="s">
        <v>735</v>
      </c>
      <c r="C392" s="2" t="s">
        <v>1518</v>
      </c>
      <c r="D392" s="2" t="s">
        <v>984</v>
      </c>
      <c r="E392" s="2">
        <v>2</v>
      </c>
    </row>
    <row r="393" spans="1:5" x14ac:dyDescent="0.3">
      <c r="A393" s="2" t="s">
        <v>736</v>
      </c>
      <c r="B393" s="2" t="s">
        <v>737</v>
      </c>
      <c r="C393" s="2" t="s">
        <v>1519</v>
      </c>
      <c r="D393" s="2" t="s">
        <v>982</v>
      </c>
      <c r="E393" s="2">
        <v>1</v>
      </c>
    </row>
    <row r="394" spans="1:5" x14ac:dyDescent="0.3">
      <c r="A394" s="2" t="s">
        <v>736</v>
      </c>
      <c r="B394" s="2" t="s">
        <v>737</v>
      </c>
      <c r="C394" s="2" t="s">
        <v>1520</v>
      </c>
      <c r="D394" s="2" t="s">
        <v>984</v>
      </c>
      <c r="E394" s="2">
        <v>2</v>
      </c>
    </row>
    <row r="395" spans="1:5" x14ac:dyDescent="0.3">
      <c r="A395" s="2" t="s">
        <v>738</v>
      </c>
      <c r="B395" s="2" t="s">
        <v>739</v>
      </c>
      <c r="C395" s="2" t="s">
        <v>1521</v>
      </c>
      <c r="D395" s="2" t="s">
        <v>982</v>
      </c>
      <c r="E395" s="2">
        <v>1</v>
      </c>
    </row>
    <row r="396" spans="1:5" x14ac:dyDescent="0.3">
      <c r="A396" s="2" t="s">
        <v>738</v>
      </c>
      <c r="B396" s="2" t="s">
        <v>739</v>
      </c>
      <c r="C396" s="2" t="s">
        <v>1522</v>
      </c>
      <c r="D396" s="2" t="s">
        <v>984</v>
      </c>
      <c r="E396" s="2">
        <v>2</v>
      </c>
    </row>
    <row r="397" spans="1:5" x14ac:dyDescent="0.3">
      <c r="A397" s="2" t="s">
        <v>742</v>
      </c>
      <c r="B397" s="2" t="s">
        <v>743</v>
      </c>
      <c r="C397" s="2" t="s">
        <v>1523</v>
      </c>
      <c r="D397" s="2" t="s">
        <v>982</v>
      </c>
      <c r="E397" s="2">
        <v>1</v>
      </c>
    </row>
    <row r="398" spans="1:5" x14ac:dyDescent="0.3">
      <c r="A398" s="2" t="s">
        <v>742</v>
      </c>
      <c r="B398" s="2" t="s">
        <v>743</v>
      </c>
      <c r="C398" s="2" t="s">
        <v>1524</v>
      </c>
      <c r="D398" s="2" t="s">
        <v>984</v>
      </c>
      <c r="E398" s="2">
        <v>2</v>
      </c>
    </row>
    <row r="399" spans="1:5" x14ac:dyDescent="0.3">
      <c r="A399" s="2" t="s">
        <v>744</v>
      </c>
      <c r="B399" s="2" t="s">
        <v>745</v>
      </c>
      <c r="C399" s="2" t="s">
        <v>1525</v>
      </c>
      <c r="D399" s="2" t="s">
        <v>1526</v>
      </c>
      <c r="E399" s="2">
        <v>1</v>
      </c>
    </row>
    <row r="400" spans="1:5" x14ac:dyDescent="0.3">
      <c r="A400" s="2" t="s">
        <v>744</v>
      </c>
      <c r="B400" s="2" t="s">
        <v>745</v>
      </c>
      <c r="C400" s="2" t="s">
        <v>1527</v>
      </c>
      <c r="D400" s="2" t="s">
        <v>1528</v>
      </c>
      <c r="E400" s="2">
        <v>2</v>
      </c>
    </row>
    <row r="401" spans="1:5" x14ac:dyDescent="0.3">
      <c r="A401" s="2" t="s">
        <v>744</v>
      </c>
      <c r="B401" s="2" t="s">
        <v>745</v>
      </c>
      <c r="C401" s="2" t="s">
        <v>1529</v>
      </c>
      <c r="D401" s="2" t="s">
        <v>1530</v>
      </c>
      <c r="E401" s="2">
        <v>3</v>
      </c>
    </row>
    <row r="402" spans="1:5" x14ac:dyDescent="0.3">
      <c r="A402" s="2" t="s">
        <v>744</v>
      </c>
      <c r="B402" s="2" t="s">
        <v>745</v>
      </c>
      <c r="C402" s="2" t="s">
        <v>1531</v>
      </c>
      <c r="D402" s="2" t="s">
        <v>1532</v>
      </c>
      <c r="E402" s="2">
        <v>4</v>
      </c>
    </row>
    <row r="403" spans="1:5" x14ac:dyDescent="0.3">
      <c r="A403" s="2" t="s">
        <v>744</v>
      </c>
      <c r="B403" s="2" t="s">
        <v>745</v>
      </c>
      <c r="C403" s="2" t="s">
        <v>1533</v>
      </c>
      <c r="D403" s="2" t="s">
        <v>961</v>
      </c>
      <c r="E403" s="2">
        <v>5</v>
      </c>
    </row>
    <row r="404" spans="1:5" x14ac:dyDescent="0.3">
      <c r="A404" s="2" t="s">
        <v>749</v>
      </c>
      <c r="B404" s="2" t="s">
        <v>750</v>
      </c>
      <c r="C404" s="2" t="s">
        <v>1534</v>
      </c>
      <c r="D404" s="2" t="s">
        <v>982</v>
      </c>
      <c r="E404" s="2">
        <v>1</v>
      </c>
    </row>
    <row r="405" spans="1:5" x14ac:dyDescent="0.3">
      <c r="A405" s="2" t="s">
        <v>749</v>
      </c>
      <c r="B405" s="2" t="s">
        <v>750</v>
      </c>
      <c r="C405" s="2" t="s">
        <v>1535</v>
      </c>
      <c r="D405" s="2" t="s">
        <v>984</v>
      </c>
      <c r="E405" s="2">
        <v>2</v>
      </c>
    </row>
    <row r="406" spans="1:5" x14ac:dyDescent="0.3">
      <c r="A406" s="2" t="s">
        <v>753</v>
      </c>
      <c r="B406" s="2" t="s">
        <v>754</v>
      </c>
      <c r="C406" s="2" t="s">
        <v>1536</v>
      </c>
      <c r="D406" s="2" t="s">
        <v>982</v>
      </c>
      <c r="E406" s="2">
        <v>1</v>
      </c>
    </row>
    <row r="407" spans="1:5" x14ac:dyDescent="0.3">
      <c r="A407" s="2" t="s">
        <v>753</v>
      </c>
      <c r="B407" s="2" t="s">
        <v>754</v>
      </c>
      <c r="C407" s="2" t="s">
        <v>1537</v>
      </c>
      <c r="D407" s="2" t="s">
        <v>984</v>
      </c>
      <c r="E407" s="2">
        <v>2</v>
      </c>
    </row>
    <row r="408" spans="1:5" x14ac:dyDescent="0.3">
      <c r="A408" s="2" t="s">
        <v>755</v>
      </c>
      <c r="B408" s="2" t="s">
        <v>756</v>
      </c>
      <c r="C408" s="2" t="s">
        <v>1538</v>
      </c>
      <c r="D408" s="2" t="s">
        <v>982</v>
      </c>
      <c r="E408" s="2">
        <v>1</v>
      </c>
    </row>
    <row r="409" spans="1:5" x14ac:dyDescent="0.3">
      <c r="A409" s="2" t="s">
        <v>755</v>
      </c>
      <c r="B409" s="2" t="s">
        <v>756</v>
      </c>
      <c r="C409" s="2" t="s">
        <v>1539</v>
      </c>
      <c r="D409" s="2" t="s">
        <v>984</v>
      </c>
      <c r="E409" s="2">
        <v>2</v>
      </c>
    </row>
    <row r="410" spans="1:5" x14ac:dyDescent="0.3">
      <c r="A410" s="2" t="s">
        <v>759</v>
      </c>
      <c r="B410" s="2" t="s">
        <v>760</v>
      </c>
      <c r="C410" s="2" t="s">
        <v>1540</v>
      </c>
      <c r="D410" s="2" t="s">
        <v>982</v>
      </c>
      <c r="E410" s="2">
        <v>1</v>
      </c>
    </row>
    <row r="411" spans="1:5" x14ac:dyDescent="0.3">
      <c r="A411" s="2" t="s">
        <v>759</v>
      </c>
      <c r="B411" s="2" t="s">
        <v>760</v>
      </c>
      <c r="C411" s="2" t="s">
        <v>1541</v>
      </c>
      <c r="D411" s="2" t="s">
        <v>984</v>
      </c>
      <c r="E411" s="2">
        <v>2</v>
      </c>
    </row>
    <row r="412" spans="1:5" x14ac:dyDescent="0.3">
      <c r="A412" s="2" t="s">
        <v>761</v>
      </c>
      <c r="B412" s="2" t="s">
        <v>762</v>
      </c>
      <c r="C412" s="2" t="s">
        <v>1542</v>
      </c>
      <c r="D412" s="2" t="s">
        <v>982</v>
      </c>
      <c r="E412" s="2">
        <v>1</v>
      </c>
    </row>
    <row r="413" spans="1:5" x14ac:dyDescent="0.3">
      <c r="A413" s="2" t="s">
        <v>761</v>
      </c>
      <c r="B413" s="2" t="s">
        <v>762</v>
      </c>
      <c r="C413" s="2" t="s">
        <v>1543</v>
      </c>
      <c r="D413" s="2" t="s">
        <v>984</v>
      </c>
      <c r="E413" s="2">
        <v>2</v>
      </c>
    </row>
    <row r="414" spans="1:5" x14ac:dyDescent="0.3">
      <c r="A414" s="2" t="s">
        <v>765</v>
      </c>
      <c r="B414" s="2" t="s">
        <v>766</v>
      </c>
      <c r="C414" s="2" t="s">
        <v>1544</v>
      </c>
      <c r="D414" s="2" t="s">
        <v>982</v>
      </c>
      <c r="E414" s="2">
        <v>1</v>
      </c>
    </row>
    <row r="415" spans="1:5" x14ac:dyDescent="0.3">
      <c r="A415" s="2" t="s">
        <v>765</v>
      </c>
      <c r="B415" s="2" t="s">
        <v>766</v>
      </c>
      <c r="C415" s="2" t="s">
        <v>1545</v>
      </c>
      <c r="D415" s="2" t="s">
        <v>984</v>
      </c>
      <c r="E415" s="2">
        <v>2</v>
      </c>
    </row>
    <row r="416" spans="1:5" x14ac:dyDescent="0.3">
      <c r="A416" s="2" t="s">
        <v>767</v>
      </c>
      <c r="B416" s="2" t="s">
        <v>768</v>
      </c>
      <c r="C416" s="2" t="s">
        <v>1546</v>
      </c>
      <c r="D416" s="2" t="s">
        <v>982</v>
      </c>
      <c r="E416" s="2">
        <v>1</v>
      </c>
    </row>
    <row r="417" spans="1:5" x14ac:dyDescent="0.3">
      <c r="A417" s="2" t="s">
        <v>767</v>
      </c>
      <c r="B417" s="2" t="s">
        <v>768</v>
      </c>
      <c r="C417" s="2" t="s">
        <v>1547</v>
      </c>
      <c r="D417" s="2" t="s">
        <v>984</v>
      </c>
      <c r="E417" s="2">
        <v>2</v>
      </c>
    </row>
    <row r="418" spans="1:5" x14ac:dyDescent="0.3">
      <c r="A418" s="2" t="s">
        <v>771</v>
      </c>
      <c r="B418" s="2" t="s">
        <v>772</v>
      </c>
      <c r="C418" s="2" t="s">
        <v>1548</v>
      </c>
      <c r="D418" s="2" t="s">
        <v>982</v>
      </c>
      <c r="E418" s="2">
        <v>1</v>
      </c>
    </row>
    <row r="419" spans="1:5" x14ac:dyDescent="0.3">
      <c r="A419" s="2" t="s">
        <v>771</v>
      </c>
      <c r="B419" s="2" t="s">
        <v>772</v>
      </c>
      <c r="C419" s="2" t="s">
        <v>1549</v>
      </c>
      <c r="D419" s="2" t="s">
        <v>984</v>
      </c>
      <c r="E419" s="2">
        <v>2</v>
      </c>
    </row>
    <row r="420" spans="1:5" x14ac:dyDescent="0.3">
      <c r="A420" s="2" t="s">
        <v>775</v>
      </c>
      <c r="B420" s="2" t="s">
        <v>776</v>
      </c>
      <c r="C420" s="2" t="s">
        <v>1550</v>
      </c>
      <c r="D420" s="2" t="s">
        <v>982</v>
      </c>
      <c r="E420" s="2">
        <v>1</v>
      </c>
    </row>
    <row r="421" spans="1:5" x14ac:dyDescent="0.3">
      <c r="A421" s="2" t="s">
        <v>775</v>
      </c>
      <c r="B421" s="2" t="s">
        <v>776</v>
      </c>
      <c r="C421" s="2" t="s">
        <v>1551</v>
      </c>
      <c r="D421" s="2" t="s">
        <v>984</v>
      </c>
      <c r="E421" s="2">
        <v>2</v>
      </c>
    </row>
    <row r="422" spans="1:5" x14ac:dyDescent="0.3">
      <c r="A422" s="2" t="s">
        <v>779</v>
      </c>
      <c r="B422" s="2" t="s">
        <v>780</v>
      </c>
      <c r="C422" s="2" t="s">
        <v>1552</v>
      </c>
      <c r="D422" s="2" t="s">
        <v>982</v>
      </c>
      <c r="E422" s="2">
        <v>1</v>
      </c>
    </row>
    <row r="423" spans="1:5" x14ac:dyDescent="0.3">
      <c r="A423" s="2" t="s">
        <v>779</v>
      </c>
      <c r="B423" s="2" t="s">
        <v>780</v>
      </c>
      <c r="C423" s="2" t="s">
        <v>1553</v>
      </c>
      <c r="D423" s="2" t="s">
        <v>984</v>
      </c>
      <c r="E423" s="2">
        <v>2</v>
      </c>
    </row>
    <row r="424" spans="1:5" x14ac:dyDescent="0.3">
      <c r="A424" s="2" t="s">
        <v>781</v>
      </c>
      <c r="B424" s="2" t="s">
        <v>782</v>
      </c>
      <c r="C424" s="2" t="s">
        <v>1554</v>
      </c>
      <c r="D424" s="2" t="s">
        <v>982</v>
      </c>
      <c r="E424" s="2">
        <v>1</v>
      </c>
    </row>
    <row r="425" spans="1:5" x14ac:dyDescent="0.3">
      <c r="A425" s="2" t="s">
        <v>781</v>
      </c>
      <c r="B425" s="2" t="s">
        <v>782</v>
      </c>
      <c r="C425" s="2" t="s">
        <v>1555</v>
      </c>
      <c r="D425" s="2" t="s">
        <v>984</v>
      </c>
      <c r="E425" s="2">
        <v>2</v>
      </c>
    </row>
    <row r="426" spans="1:5" x14ac:dyDescent="0.3">
      <c r="A426" s="2" t="s">
        <v>784</v>
      </c>
      <c r="B426" s="2" t="s">
        <v>785</v>
      </c>
      <c r="C426" s="2" t="s">
        <v>1556</v>
      </c>
      <c r="D426" s="2" t="s">
        <v>982</v>
      </c>
      <c r="E426" s="2">
        <v>1</v>
      </c>
    </row>
    <row r="427" spans="1:5" x14ac:dyDescent="0.3">
      <c r="A427" s="2" t="s">
        <v>784</v>
      </c>
      <c r="B427" s="2" t="s">
        <v>785</v>
      </c>
      <c r="C427" s="2" t="s">
        <v>1557</v>
      </c>
      <c r="D427" s="2" t="s">
        <v>984</v>
      </c>
      <c r="E427" s="2">
        <v>2</v>
      </c>
    </row>
    <row r="428" spans="1:5" x14ac:dyDescent="0.3">
      <c r="A428" s="2" t="s">
        <v>788</v>
      </c>
      <c r="B428" s="2" t="s">
        <v>789</v>
      </c>
      <c r="C428" s="2" t="s">
        <v>1558</v>
      </c>
      <c r="D428" s="2" t="s">
        <v>982</v>
      </c>
      <c r="E428" s="2">
        <v>1</v>
      </c>
    </row>
    <row r="429" spans="1:5" x14ac:dyDescent="0.3">
      <c r="A429" s="2" t="s">
        <v>788</v>
      </c>
      <c r="B429" s="2" t="s">
        <v>789</v>
      </c>
      <c r="C429" s="2" t="s">
        <v>1559</v>
      </c>
      <c r="D429" s="2" t="s">
        <v>984</v>
      </c>
      <c r="E429" s="2">
        <v>2</v>
      </c>
    </row>
    <row r="430" spans="1:5" x14ac:dyDescent="0.3">
      <c r="A430" s="2" t="s">
        <v>790</v>
      </c>
      <c r="B430" s="2" t="s">
        <v>791</v>
      </c>
      <c r="C430" s="2" t="s">
        <v>1560</v>
      </c>
      <c r="D430" s="2" t="s">
        <v>982</v>
      </c>
      <c r="E430" s="2">
        <v>1</v>
      </c>
    </row>
    <row r="431" spans="1:5" x14ac:dyDescent="0.3">
      <c r="A431" s="2" t="s">
        <v>790</v>
      </c>
      <c r="B431" s="2" t="s">
        <v>791</v>
      </c>
      <c r="C431" s="2" t="s">
        <v>1561</v>
      </c>
      <c r="D431" s="2" t="s">
        <v>984</v>
      </c>
      <c r="E431" s="2">
        <v>2</v>
      </c>
    </row>
    <row r="432" spans="1:5" x14ac:dyDescent="0.3">
      <c r="A432" s="2" t="s">
        <v>794</v>
      </c>
      <c r="B432" s="2" t="s">
        <v>795</v>
      </c>
      <c r="C432" s="2" t="s">
        <v>1562</v>
      </c>
      <c r="D432" s="2" t="s">
        <v>982</v>
      </c>
      <c r="E432" s="2">
        <v>1</v>
      </c>
    </row>
    <row r="433" spans="1:5" x14ac:dyDescent="0.3">
      <c r="A433" s="2" t="s">
        <v>794</v>
      </c>
      <c r="B433" s="2" t="s">
        <v>795</v>
      </c>
      <c r="C433" s="2" t="s">
        <v>1563</v>
      </c>
      <c r="D433" s="2" t="s">
        <v>984</v>
      </c>
      <c r="E433" s="2">
        <v>2</v>
      </c>
    </row>
    <row r="434" spans="1:5" x14ac:dyDescent="0.3">
      <c r="A434" s="2" t="s">
        <v>796</v>
      </c>
      <c r="B434" s="2" t="s">
        <v>797</v>
      </c>
      <c r="C434" s="2" t="s">
        <v>1564</v>
      </c>
      <c r="D434" s="2" t="s">
        <v>982</v>
      </c>
      <c r="E434" s="2">
        <v>1</v>
      </c>
    </row>
    <row r="435" spans="1:5" x14ac:dyDescent="0.3">
      <c r="A435" s="2" t="s">
        <v>796</v>
      </c>
      <c r="B435" s="2" t="s">
        <v>797</v>
      </c>
      <c r="C435" s="2" t="s">
        <v>1565</v>
      </c>
      <c r="D435" s="2" t="s">
        <v>984</v>
      </c>
      <c r="E435" s="2">
        <v>2</v>
      </c>
    </row>
    <row r="436" spans="1:5" x14ac:dyDescent="0.3">
      <c r="A436" s="2" t="s">
        <v>800</v>
      </c>
      <c r="B436" s="2" t="s">
        <v>801</v>
      </c>
      <c r="C436" s="2" t="s">
        <v>1566</v>
      </c>
      <c r="D436" s="2" t="s">
        <v>982</v>
      </c>
      <c r="E436" s="2">
        <v>1</v>
      </c>
    </row>
    <row r="437" spans="1:5" x14ac:dyDescent="0.3">
      <c r="A437" s="2" t="s">
        <v>800</v>
      </c>
      <c r="B437" s="2" t="s">
        <v>801</v>
      </c>
      <c r="C437" s="2" t="s">
        <v>1567</v>
      </c>
      <c r="D437" s="2" t="s">
        <v>984</v>
      </c>
      <c r="E437" s="2">
        <v>2</v>
      </c>
    </row>
    <row r="438" spans="1:5" x14ac:dyDescent="0.3">
      <c r="A438" s="2" t="s">
        <v>802</v>
      </c>
      <c r="B438" s="2" t="s">
        <v>803</v>
      </c>
      <c r="C438" s="2" t="s">
        <v>1568</v>
      </c>
      <c r="D438" s="2" t="s">
        <v>982</v>
      </c>
      <c r="E438" s="2">
        <v>1</v>
      </c>
    </row>
    <row r="439" spans="1:5" x14ac:dyDescent="0.3">
      <c r="A439" s="2" t="s">
        <v>802</v>
      </c>
      <c r="B439" s="2" t="s">
        <v>803</v>
      </c>
      <c r="C439" s="2" t="s">
        <v>1569</v>
      </c>
      <c r="D439" s="2" t="s">
        <v>984</v>
      </c>
      <c r="E439" s="2">
        <v>2</v>
      </c>
    </row>
    <row r="440" spans="1:5" x14ac:dyDescent="0.3">
      <c r="A440" s="2" t="s">
        <v>806</v>
      </c>
      <c r="B440" s="2" t="s">
        <v>807</v>
      </c>
      <c r="C440" s="2" t="s">
        <v>1570</v>
      </c>
      <c r="D440" s="2" t="s">
        <v>982</v>
      </c>
      <c r="E440" s="2">
        <v>1</v>
      </c>
    </row>
    <row r="441" spans="1:5" x14ac:dyDescent="0.3">
      <c r="A441" s="2" t="s">
        <v>806</v>
      </c>
      <c r="B441" s="2" t="s">
        <v>807</v>
      </c>
      <c r="C441" s="2" t="s">
        <v>1571</v>
      </c>
      <c r="D441" s="2" t="s">
        <v>984</v>
      </c>
      <c r="E441" s="2">
        <v>2</v>
      </c>
    </row>
    <row r="442" spans="1:5" x14ac:dyDescent="0.3">
      <c r="A442" s="2" t="s">
        <v>808</v>
      </c>
      <c r="B442" s="2" t="s">
        <v>809</v>
      </c>
      <c r="C442" s="2" t="s">
        <v>1572</v>
      </c>
      <c r="D442" s="2" t="s">
        <v>982</v>
      </c>
      <c r="E442" s="2">
        <v>1</v>
      </c>
    </row>
    <row r="443" spans="1:5" x14ac:dyDescent="0.3">
      <c r="A443" s="2" t="s">
        <v>808</v>
      </c>
      <c r="B443" s="2" t="s">
        <v>809</v>
      </c>
      <c r="C443" s="2" t="s">
        <v>1573</v>
      </c>
      <c r="D443" s="2" t="s">
        <v>984</v>
      </c>
      <c r="E443" s="2">
        <v>2</v>
      </c>
    </row>
    <row r="444" spans="1:5" x14ac:dyDescent="0.3">
      <c r="A444" s="2" t="s">
        <v>812</v>
      </c>
      <c r="B444" s="2" t="s">
        <v>697</v>
      </c>
      <c r="C444" s="2" t="s">
        <v>1574</v>
      </c>
      <c r="D444" s="2" t="s">
        <v>709</v>
      </c>
      <c r="E444" s="2">
        <v>1</v>
      </c>
    </row>
    <row r="445" spans="1:5" x14ac:dyDescent="0.3">
      <c r="A445" s="2" t="s">
        <v>812</v>
      </c>
      <c r="B445" s="2" t="s">
        <v>697</v>
      </c>
      <c r="C445" s="2" t="s">
        <v>1575</v>
      </c>
      <c r="D445" s="2" t="s">
        <v>1576</v>
      </c>
      <c r="E445" s="2">
        <v>2</v>
      </c>
    </row>
    <row r="446" spans="1:5" x14ac:dyDescent="0.3">
      <c r="A446" s="2" t="s">
        <v>812</v>
      </c>
      <c r="B446" s="2" t="s">
        <v>697</v>
      </c>
      <c r="C446" s="2" t="s">
        <v>1577</v>
      </c>
      <c r="D446" s="2" t="s">
        <v>695</v>
      </c>
      <c r="E446" s="2">
        <v>3</v>
      </c>
    </row>
    <row r="447" spans="1:5" x14ac:dyDescent="0.3">
      <c r="A447" s="2" t="s">
        <v>812</v>
      </c>
      <c r="B447" s="2" t="s">
        <v>697</v>
      </c>
      <c r="C447" s="2" t="s">
        <v>1578</v>
      </c>
      <c r="D447" s="2" t="s">
        <v>721</v>
      </c>
      <c r="E447" s="2">
        <v>4</v>
      </c>
    </row>
    <row r="448" spans="1:5" x14ac:dyDescent="0.3">
      <c r="A448" s="2" t="s">
        <v>812</v>
      </c>
      <c r="B448" s="2" t="s">
        <v>697</v>
      </c>
      <c r="C448" s="2" t="s">
        <v>1579</v>
      </c>
      <c r="D448" s="2" t="s">
        <v>782</v>
      </c>
      <c r="E448" s="2">
        <v>5</v>
      </c>
    </row>
    <row r="449" spans="1:5" x14ac:dyDescent="0.3">
      <c r="A449" s="2" t="s">
        <v>812</v>
      </c>
      <c r="B449" s="2" t="s">
        <v>697</v>
      </c>
      <c r="C449" s="2" t="s">
        <v>1580</v>
      </c>
      <c r="D449" s="2" t="s">
        <v>807</v>
      </c>
      <c r="E449" s="2">
        <v>6</v>
      </c>
    </row>
    <row r="450" spans="1:5" x14ac:dyDescent="0.3">
      <c r="A450" s="2" t="s">
        <v>812</v>
      </c>
      <c r="B450" s="2" t="s">
        <v>697</v>
      </c>
      <c r="C450" s="2" t="s">
        <v>1581</v>
      </c>
      <c r="D450" s="2" t="s">
        <v>789</v>
      </c>
      <c r="E450" s="2">
        <v>7</v>
      </c>
    </row>
    <row r="451" spans="1:5" x14ac:dyDescent="0.3">
      <c r="A451" s="2" t="s">
        <v>812</v>
      </c>
      <c r="B451" s="2" t="s">
        <v>697</v>
      </c>
      <c r="C451" s="2" t="s">
        <v>1582</v>
      </c>
      <c r="D451" s="2" t="s">
        <v>795</v>
      </c>
      <c r="E451" s="2">
        <v>8</v>
      </c>
    </row>
    <row r="452" spans="1:5" x14ac:dyDescent="0.3">
      <c r="A452" s="2" t="s">
        <v>812</v>
      </c>
      <c r="B452" s="2" t="s">
        <v>697</v>
      </c>
      <c r="C452" s="2" t="s">
        <v>1583</v>
      </c>
      <c r="D452" s="2" t="s">
        <v>727</v>
      </c>
      <c r="E452" s="2">
        <v>9</v>
      </c>
    </row>
    <row r="453" spans="1:5" x14ac:dyDescent="0.3">
      <c r="A453" s="2" t="s">
        <v>812</v>
      </c>
      <c r="B453" s="2" t="s">
        <v>697</v>
      </c>
      <c r="C453" s="2" t="s">
        <v>1584</v>
      </c>
      <c r="D453" s="2" t="s">
        <v>1585</v>
      </c>
      <c r="E453" s="2">
        <v>10</v>
      </c>
    </row>
    <row r="454" spans="1:5" x14ac:dyDescent="0.3">
      <c r="A454" s="2" t="s">
        <v>812</v>
      </c>
      <c r="B454" s="2" t="s">
        <v>697</v>
      </c>
      <c r="C454" s="2" t="s">
        <v>1586</v>
      </c>
      <c r="D454" s="2" t="s">
        <v>801</v>
      </c>
      <c r="E454" s="2">
        <v>11</v>
      </c>
    </row>
    <row r="455" spans="1:5" x14ac:dyDescent="0.3">
      <c r="A455" s="2" t="s">
        <v>812</v>
      </c>
      <c r="B455" s="2" t="s">
        <v>697</v>
      </c>
      <c r="C455" s="2" t="s">
        <v>1587</v>
      </c>
      <c r="D455" s="2" t="s">
        <v>754</v>
      </c>
      <c r="E455" s="2">
        <v>12</v>
      </c>
    </row>
    <row r="456" spans="1:5" x14ac:dyDescent="0.3">
      <c r="A456" s="2" t="s">
        <v>812</v>
      </c>
      <c r="B456" s="2" t="s">
        <v>697</v>
      </c>
      <c r="C456" s="2" t="s">
        <v>1588</v>
      </c>
      <c r="D456" s="2" t="s">
        <v>1589</v>
      </c>
      <c r="E456" s="2">
        <v>13</v>
      </c>
    </row>
    <row r="457" spans="1:5" x14ac:dyDescent="0.3">
      <c r="A457" s="2" t="s">
        <v>812</v>
      </c>
      <c r="B457" s="2" t="s">
        <v>697</v>
      </c>
      <c r="C457" s="2" t="s">
        <v>1590</v>
      </c>
      <c r="D457" s="2" t="s">
        <v>760</v>
      </c>
      <c r="E457" s="2">
        <v>14</v>
      </c>
    </row>
    <row r="458" spans="1:5" x14ac:dyDescent="0.3">
      <c r="A458" s="2" t="s">
        <v>812</v>
      </c>
      <c r="B458" s="2" t="s">
        <v>697</v>
      </c>
      <c r="C458" s="2" t="s">
        <v>1591</v>
      </c>
      <c r="D458" s="2" t="s">
        <v>1592</v>
      </c>
      <c r="E458" s="2">
        <v>15</v>
      </c>
    </row>
    <row r="459" spans="1:5" x14ac:dyDescent="0.3">
      <c r="A459" s="2" t="s">
        <v>812</v>
      </c>
      <c r="B459" s="2" t="s">
        <v>697</v>
      </c>
      <c r="C459" s="2" t="s">
        <v>1593</v>
      </c>
      <c r="D459" s="2" t="s">
        <v>963</v>
      </c>
      <c r="E459" s="2">
        <v>16</v>
      </c>
    </row>
    <row r="460" spans="1:5" x14ac:dyDescent="0.3">
      <c r="A460" s="2" t="s">
        <v>813</v>
      </c>
      <c r="B460" s="2" t="s">
        <v>814</v>
      </c>
      <c r="C460" s="2" t="s">
        <v>1594</v>
      </c>
      <c r="D460" s="2" t="s">
        <v>1415</v>
      </c>
      <c r="E460" s="2">
        <v>1</v>
      </c>
    </row>
    <row r="461" spans="1:5" x14ac:dyDescent="0.3">
      <c r="A461" s="2" t="s">
        <v>813</v>
      </c>
      <c r="B461" s="2" t="s">
        <v>814</v>
      </c>
      <c r="C461" s="2" t="s">
        <v>1595</v>
      </c>
      <c r="D461" s="2" t="s">
        <v>1596</v>
      </c>
      <c r="E461" s="2">
        <v>3</v>
      </c>
    </row>
    <row r="462" spans="1:5" x14ac:dyDescent="0.3">
      <c r="A462" s="2" t="s">
        <v>813</v>
      </c>
      <c r="B462" s="2" t="s">
        <v>814</v>
      </c>
      <c r="C462" s="2" t="s">
        <v>1597</v>
      </c>
      <c r="D462" s="2" t="s">
        <v>1431</v>
      </c>
      <c r="E462" s="2">
        <v>3</v>
      </c>
    </row>
    <row r="463" spans="1:5" x14ac:dyDescent="0.3">
      <c r="A463" s="2" t="s">
        <v>813</v>
      </c>
      <c r="B463" s="2" t="s">
        <v>814</v>
      </c>
      <c r="C463" s="2" t="s">
        <v>1598</v>
      </c>
      <c r="D463" s="2" t="s">
        <v>1433</v>
      </c>
      <c r="E463" s="2">
        <v>4</v>
      </c>
    </row>
    <row r="464" spans="1:5" x14ac:dyDescent="0.3">
      <c r="A464" s="2" t="s">
        <v>813</v>
      </c>
      <c r="B464" s="2" t="s">
        <v>814</v>
      </c>
      <c r="C464" s="2" t="s">
        <v>1599</v>
      </c>
      <c r="D464" s="2" t="s">
        <v>1417</v>
      </c>
      <c r="E464" s="2">
        <v>5</v>
      </c>
    </row>
    <row r="465" spans="1:5" x14ac:dyDescent="0.3">
      <c r="A465" s="2" t="s">
        <v>813</v>
      </c>
      <c r="B465" s="2" t="s">
        <v>814</v>
      </c>
      <c r="C465" s="2" t="s">
        <v>1600</v>
      </c>
      <c r="D465" s="2" t="s">
        <v>1435</v>
      </c>
      <c r="E465" s="2">
        <v>6</v>
      </c>
    </row>
    <row r="466" spans="1:5" x14ac:dyDescent="0.3">
      <c r="A466" s="2" t="s">
        <v>813</v>
      </c>
      <c r="B466" s="2" t="s">
        <v>814</v>
      </c>
      <c r="C466" s="2" t="s">
        <v>1601</v>
      </c>
      <c r="D466" s="2" t="s">
        <v>1437</v>
      </c>
      <c r="E466" s="2">
        <v>7</v>
      </c>
    </row>
    <row r="467" spans="1:5" x14ac:dyDescent="0.3">
      <c r="A467" s="2" t="s">
        <v>813</v>
      </c>
      <c r="B467" s="2" t="s">
        <v>814</v>
      </c>
      <c r="C467" s="2" t="s">
        <v>1602</v>
      </c>
      <c r="D467" s="2" t="s">
        <v>703</v>
      </c>
      <c r="E467" s="2">
        <v>8</v>
      </c>
    </row>
    <row r="468" spans="1:5" x14ac:dyDescent="0.3">
      <c r="A468" s="2" t="s">
        <v>813</v>
      </c>
      <c r="B468" s="2" t="s">
        <v>814</v>
      </c>
      <c r="C468" s="2" t="s">
        <v>1603</v>
      </c>
      <c r="D468" s="2" t="s">
        <v>1440</v>
      </c>
      <c r="E468" s="2">
        <v>9</v>
      </c>
    </row>
    <row r="469" spans="1:5" x14ac:dyDescent="0.3">
      <c r="A469" s="2" t="s">
        <v>813</v>
      </c>
      <c r="B469" s="2" t="s">
        <v>814</v>
      </c>
      <c r="C469" s="2" t="s">
        <v>1604</v>
      </c>
      <c r="D469" s="2" t="s">
        <v>1442</v>
      </c>
      <c r="E469" s="2">
        <v>10</v>
      </c>
    </row>
    <row r="470" spans="1:5" x14ac:dyDescent="0.3">
      <c r="A470" s="2" t="s">
        <v>813</v>
      </c>
      <c r="B470" s="2" t="s">
        <v>814</v>
      </c>
      <c r="C470" s="2" t="s">
        <v>1605</v>
      </c>
      <c r="D470" s="2" t="s">
        <v>1606</v>
      </c>
      <c r="E470" s="2">
        <v>11</v>
      </c>
    </row>
    <row r="471" spans="1:5" x14ac:dyDescent="0.3">
      <c r="A471" s="2" t="s">
        <v>813</v>
      </c>
      <c r="B471" s="2" t="s">
        <v>814</v>
      </c>
      <c r="C471" s="2" t="s">
        <v>1607</v>
      </c>
      <c r="D471" s="2" t="s">
        <v>1608</v>
      </c>
      <c r="E471" s="2">
        <v>12</v>
      </c>
    </row>
    <row r="472" spans="1:5" x14ac:dyDescent="0.3">
      <c r="A472" s="2" t="s">
        <v>813</v>
      </c>
      <c r="B472" s="2" t="s">
        <v>814</v>
      </c>
      <c r="C472" s="2" t="s">
        <v>1609</v>
      </c>
      <c r="D472" s="2" t="s">
        <v>1427</v>
      </c>
      <c r="E472" s="2">
        <v>13</v>
      </c>
    </row>
    <row r="473" spans="1:5" x14ac:dyDescent="0.3">
      <c r="A473" s="2" t="s">
        <v>825</v>
      </c>
      <c r="B473" s="2" t="s">
        <v>826</v>
      </c>
      <c r="C473" s="2" t="s">
        <v>1610</v>
      </c>
      <c r="D473" s="2" t="s">
        <v>982</v>
      </c>
      <c r="E473" s="2">
        <v>1</v>
      </c>
    </row>
    <row r="474" spans="1:5" x14ac:dyDescent="0.3">
      <c r="A474" s="2" t="s">
        <v>825</v>
      </c>
      <c r="B474" s="2" t="s">
        <v>826</v>
      </c>
      <c r="C474" s="2" t="s">
        <v>1611</v>
      </c>
      <c r="D474" s="2" t="s">
        <v>984</v>
      </c>
      <c r="E474" s="2">
        <v>2</v>
      </c>
    </row>
    <row r="475" spans="1:5" x14ac:dyDescent="0.3">
      <c r="A475" s="2" t="s">
        <v>825</v>
      </c>
      <c r="B475" s="2" t="s">
        <v>826</v>
      </c>
      <c r="C475" s="2" t="s">
        <v>1612</v>
      </c>
      <c r="D475" s="2" t="s">
        <v>1613</v>
      </c>
      <c r="E475" s="2">
        <v>3</v>
      </c>
    </row>
    <row r="476" spans="1:5" x14ac:dyDescent="0.3">
      <c r="A476" s="2" t="s">
        <v>843</v>
      </c>
      <c r="B476" s="2" t="s">
        <v>844</v>
      </c>
      <c r="C476" s="2" t="s">
        <v>1614</v>
      </c>
      <c r="D476" s="2" t="s">
        <v>268</v>
      </c>
      <c r="E476" s="2">
        <v>1</v>
      </c>
    </row>
    <row r="477" spans="1:5" x14ac:dyDescent="0.3">
      <c r="A477" s="2" t="s">
        <v>843</v>
      </c>
      <c r="B477" s="2" t="s">
        <v>844</v>
      </c>
      <c r="C477" s="2" t="s">
        <v>1615</v>
      </c>
      <c r="D477" s="2" t="s">
        <v>1616</v>
      </c>
      <c r="E477" s="2">
        <v>2</v>
      </c>
    </row>
    <row r="478" spans="1:5" x14ac:dyDescent="0.3">
      <c r="A478" s="2" t="s">
        <v>843</v>
      </c>
      <c r="B478" s="2" t="s">
        <v>844</v>
      </c>
      <c r="C478" s="2" t="s">
        <v>1617</v>
      </c>
      <c r="D478" s="2" t="s">
        <v>1618</v>
      </c>
      <c r="E478" s="2">
        <v>3</v>
      </c>
    </row>
    <row r="479" spans="1:5" x14ac:dyDescent="0.3">
      <c r="A479" s="2" t="s">
        <v>843</v>
      </c>
      <c r="B479" s="2" t="s">
        <v>844</v>
      </c>
      <c r="C479" s="2" t="s">
        <v>1619</v>
      </c>
      <c r="D479" s="2" t="s">
        <v>1620</v>
      </c>
      <c r="E479" s="2">
        <v>4</v>
      </c>
    </row>
    <row r="480" spans="1:5" x14ac:dyDescent="0.3">
      <c r="A480" s="2" t="s">
        <v>843</v>
      </c>
      <c r="B480" s="2" t="s">
        <v>844</v>
      </c>
      <c r="C480" s="2" t="s">
        <v>1621</v>
      </c>
      <c r="D480" s="2" t="s">
        <v>1622</v>
      </c>
      <c r="E480" s="2">
        <v>5</v>
      </c>
    </row>
    <row r="481" spans="1:5" x14ac:dyDescent="0.3">
      <c r="A481" s="2" t="s">
        <v>845</v>
      </c>
      <c r="B481" s="2" t="s">
        <v>846</v>
      </c>
      <c r="C481" s="2" t="s">
        <v>1623</v>
      </c>
      <c r="D481" s="2" t="s">
        <v>1096</v>
      </c>
      <c r="E481" s="2">
        <v>1</v>
      </c>
    </row>
    <row r="482" spans="1:5" x14ac:dyDescent="0.3">
      <c r="A482" s="2" t="s">
        <v>845</v>
      </c>
      <c r="B482" s="2" t="s">
        <v>846</v>
      </c>
      <c r="C482" s="2" t="s">
        <v>1624</v>
      </c>
      <c r="D482" s="2" t="s">
        <v>1625</v>
      </c>
      <c r="E482" s="2">
        <v>2</v>
      </c>
    </row>
    <row r="483" spans="1:5" x14ac:dyDescent="0.3">
      <c r="A483" s="2" t="s">
        <v>845</v>
      </c>
      <c r="B483" s="2" t="s">
        <v>846</v>
      </c>
      <c r="C483" s="2" t="s">
        <v>1626</v>
      </c>
      <c r="D483" s="2" t="s">
        <v>1627</v>
      </c>
      <c r="E483" s="2">
        <v>3</v>
      </c>
    </row>
    <row r="484" spans="1:5" x14ac:dyDescent="0.3">
      <c r="A484" s="2" t="s">
        <v>845</v>
      </c>
      <c r="B484" s="2" t="s">
        <v>846</v>
      </c>
      <c r="C484" s="2" t="s">
        <v>1628</v>
      </c>
      <c r="D484" s="2" t="s">
        <v>1629</v>
      </c>
      <c r="E484" s="2">
        <v>4</v>
      </c>
    </row>
    <row r="485" spans="1:5" x14ac:dyDescent="0.3">
      <c r="A485" s="2" t="s">
        <v>845</v>
      </c>
      <c r="B485" s="2" t="s">
        <v>846</v>
      </c>
      <c r="C485" s="2" t="s">
        <v>1630</v>
      </c>
      <c r="D485" s="2" t="s">
        <v>1631</v>
      </c>
      <c r="E485" s="2">
        <v>5</v>
      </c>
    </row>
    <row r="486" spans="1:5" x14ac:dyDescent="0.3">
      <c r="A486" s="2" t="s">
        <v>845</v>
      </c>
      <c r="B486" s="2" t="s">
        <v>846</v>
      </c>
      <c r="C486" s="2" t="s">
        <v>1632</v>
      </c>
      <c r="D486" s="2" t="s">
        <v>1633</v>
      </c>
      <c r="E486" s="2">
        <v>6</v>
      </c>
    </row>
    <row r="487" spans="1:5" x14ac:dyDescent="0.3">
      <c r="A487" s="2" t="s">
        <v>845</v>
      </c>
      <c r="B487" s="2" t="s">
        <v>846</v>
      </c>
      <c r="C487" s="2" t="s">
        <v>1634</v>
      </c>
      <c r="D487" s="2" t="s">
        <v>1106</v>
      </c>
      <c r="E487" s="2">
        <v>7</v>
      </c>
    </row>
    <row r="488" spans="1:5" x14ac:dyDescent="0.3">
      <c r="A488" s="2" t="s">
        <v>845</v>
      </c>
      <c r="B488" s="2" t="s">
        <v>846</v>
      </c>
      <c r="C488" s="2" t="s">
        <v>1635</v>
      </c>
      <c r="D488" s="2" t="s">
        <v>1011</v>
      </c>
      <c r="E488" s="2">
        <v>8</v>
      </c>
    </row>
    <row r="489" spans="1:5" x14ac:dyDescent="0.3">
      <c r="A489" s="2" t="s">
        <v>865</v>
      </c>
      <c r="B489" s="2" t="s">
        <v>866</v>
      </c>
      <c r="C489" s="2" t="s">
        <v>1636</v>
      </c>
      <c r="D489" s="2" t="s">
        <v>982</v>
      </c>
      <c r="E489" s="2">
        <v>1</v>
      </c>
    </row>
    <row r="490" spans="1:5" x14ac:dyDescent="0.3">
      <c r="A490" s="2" t="s">
        <v>865</v>
      </c>
      <c r="B490" s="2" t="s">
        <v>866</v>
      </c>
      <c r="C490" s="2" t="s">
        <v>1637</v>
      </c>
      <c r="D490" s="2" t="s">
        <v>984</v>
      </c>
      <c r="E490" s="2">
        <v>2</v>
      </c>
    </row>
    <row r="491" spans="1:5" x14ac:dyDescent="0.3">
      <c r="A491" s="2" t="s">
        <v>870</v>
      </c>
      <c r="B491" s="2" t="s">
        <v>871</v>
      </c>
      <c r="C491" s="2" t="s">
        <v>1638</v>
      </c>
      <c r="D491" s="2" t="s">
        <v>982</v>
      </c>
      <c r="E491" s="2">
        <v>1</v>
      </c>
    </row>
    <row r="492" spans="1:5" x14ac:dyDescent="0.3">
      <c r="A492" s="2" t="s">
        <v>870</v>
      </c>
      <c r="B492" s="2" t="s">
        <v>871</v>
      </c>
      <c r="C492" s="2" t="s">
        <v>1639</v>
      </c>
      <c r="D492" s="2" t="s">
        <v>984</v>
      </c>
      <c r="E492" s="2">
        <v>2</v>
      </c>
    </row>
    <row r="493" spans="1:5" x14ac:dyDescent="0.3">
      <c r="A493" s="2" t="s">
        <v>879</v>
      </c>
      <c r="B493" s="2" t="s">
        <v>880</v>
      </c>
      <c r="C493" s="2" t="s">
        <v>1640</v>
      </c>
      <c r="D493" s="2" t="s">
        <v>982</v>
      </c>
      <c r="E493" s="2">
        <v>1</v>
      </c>
    </row>
    <row r="494" spans="1:5" x14ac:dyDescent="0.3">
      <c r="A494" s="2" t="s">
        <v>879</v>
      </c>
      <c r="B494" s="2" t="s">
        <v>880</v>
      </c>
      <c r="C494" s="2" t="s">
        <v>1641</v>
      </c>
      <c r="D494" s="2" t="s">
        <v>984</v>
      </c>
      <c r="E494" s="2">
        <v>2</v>
      </c>
    </row>
    <row r="495" spans="1:5" x14ac:dyDescent="0.3">
      <c r="A495" s="2" t="s">
        <v>885</v>
      </c>
      <c r="B495" s="2" t="s">
        <v>886</v>
      </c>
      <c r="C495" s="2" t="s">
        <v>1642</v>
      </c>
      <c r="D495" s="2" t="s">
        <v>1643</v>
      </c>
      <c r="E495" s="2">
        <v>1</v>
      </c>
    </row>
    <row r="496" spans="1:5" x14ac:dyDescent="0.3">
      <c r="A496" s="2" t="s">
        <v>885</v>
      </c>
      <c r="B496" s="2" t="s">
        <v>886</v>
      </c>
      <c r="C496" s="2" t="s">
        <v>1644</v>
      </c>
      <c r="D496" s="2" t="s">
        <v>1645</v>
      </c>
      <c r="E496" s="2">
        <v>2</v>
      </c>
    </row>
    <row r="497" spans="1:5" x14ac:dyDescent="0.3">
      <c r="A497" s="2" t="s">
        <v>894</v>
      </c>
      <c r="B497" s="2" t="s">
        <v>895</v>
      </c>
      <c r="C497" s="2" t="s">
        <v>1646</v>
      </c>
      <c r="D497" s="2" t="s">
        <v>982</v>
      </c>
      <c r="E497" s="2">
        <v>1</v>
      </c>
    </row>
    <row r="498" spans="1:5" x14ac:dyDescent="0.3">
      <c r="A498" s="2" t="s">
        <v>894</v>
      </c>
      <c r="B498" s="2" t="s">
        <v>895</v>
      </c>
      <c r="C498" s="2" t="s">
        <v>1647</v>
      </c>
      <c r="D498" s="2" t="s">
        <v>984</v>
      </c>
      <c r="E498" s="2">
        <v>2</v>
      </c>
    </row>
    <row r="499" spans="1:5" x14ac:dyDescent="0.3">
      <c r="A499" s="2" t="s">
        <v>943</v>
      </c>
      <c r="B499" s="2" t="s">
        <v>944</v>
      </c>
      <c r="C499" s="2" t="s">
        <v>1648</v>
      </c>
      <c r="D499" s="2" t="s">
        <v>1649</v>
      </c>
      <c r="E499" s="2">
        <v>1</v>
      </c>
    </row>
    <row r="500" spans="1:5" x14ac:dyDescent="0.3">
      <c r="A500" s="2" t="s">
        <v>943</v>
      </c>
      <c r="B500" s="2" t="s">
        <v>944</v>
      </c>
      <c r="C500" s="2" t="s">
        <v>1650</v>
      </c>
      <c r="D500" s="2" t="s">
        <v>1651</v>
      </c>
      <c r="E500" s="2">
        <v>2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Criteria</vt:lpstr>
      <vt:lpstr>Criteria_values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2026-02-10T18:45:50Z</dcterms:created>
  <dcterms:modified xsi:type="dcterms:W3CDTF">2026-02-12T23:14:07Z</dcterms:modified>
</cp:coreProperties>
</file>